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2"/>
  </bookViews>
  <sheets>
    <sheet name="市直" sheetId="1" r:id="rId1"/>
    <sheet name="选调生" sheetId="2" r:id="rId2"/>
    <sheet name="道县" sheetId="3" r:id="rId3"/>
    <sheet name="江华" sheetId="4" r:id="rId4"/>
    <sheet name="冷水滩" sheetId="5" r:id="rId5"/>
    <sheet name="江永" sheetId="6" r:id="rId6"/>
    <sheet name="蓝山" sheetId="7" r:id="rId7"/>
    <sheet name="零陵" sheetId="8" r:id="rId8"/>
    <sheet name="祁阳" sheetId="9" r:id="rId9"/>
    <sheet name="宁远" sheetId="10" r:id="rId10"/>
    <sheet name="新田" sheetId="11" r:id="rId11"/>
    <sheet name="双牌" sheetId="12" r:id="rId12"/>
    <sheet name="东安" sheetId="13" r:id="rId13"/>
  </sheets>
  <definedNames>
    <definedName name="_xlnm.Print_Titles" localSheetId="12">'东安'!$1:$2</definedName>
    <definedName name="_xlnm.Print_Titles" localSheetId="3">'江华'!$1:$1</definedName>
    <definedName name="_xlnm.Print_Titles" localSheetId="5">'江永'!$1:$1</definedName>
    <definedName name="_xlnm.Print_Titles" localSheetId="4">'冷水滩'!$1:$1</definedName>
    <definedName name="_xlnm.Print_Titles" localSheetId="9">'宁远'!$1:$3</definedName>
    <definedName name="_xlnm.Print_Titles" localSheetId="8">'祁阳'!$1:$1</definedName>
    <definedName name="_xlnm.Print_Titles" localSheetId="0">'市直'!$1:$1</definedName>
    <definedName name="_xlnm.Print_Titles" localSheetId="11">'双牌'!$1:$1</definedName>
    <definedName name="_xlnm.Print_Titles" localSheetId="10">'新田'!$1:$1</definedName>
  </definedNames>
  <calcPr fullCalcOnLoad="1"/>
</workbook>
</file>

<file path=xl/sharedStrings.xml><?xml version="1.0" encoding="utf-8"?>
<sst xmlns="http://schemas.openxmlformats.org/spreadsheetml/2006/main" count="11675" uniqueCount="4922">
  <si>
    <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</t>
    </r>
  </si>
  <si>
    <t>湘潭大学 工程力学</t>
  </si>
  <si>
    <t>永明春天1栋905</t>
  </si>
  <si>
    <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</si>
  <si>
    <t>湖南铁道职业技术学院 商务英语</t>
  </si>
  <si>
    <r>
      <t>源口乡小河边村二组</t>
    </r>
    <r>
      <rPr>
        <sz val="10"/>
        <color indexed="8"/>
        <rFont val="Times New Roman"/>
        <family val="1"/>
      </rPr>
      <t>004</t>
    </r>
    <r>
      <rPr>
        <sz val="10"/>
        <color indexed="8"/>
        <rFont val="宋体"/>
        <family val="0"/>
      </rPr>
      <t>号</t>
    </r>
  </si>
  <si>
    <r>
      <t>江南大学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印刷工程</t>
    </r>
  </si>
  <si>
    <t>卢文达</t>
  </si>
  <si>
    <t>工作人员一</t>
  </si>
  <si>
    <t>夏层铺高云村村委会</t>
  </si>
  <si>
    <t>湖南工学院 电气自动化技术</t>
  </si>
  <si>
    <t>胡苟发</t>
  </si>
  <si>
    <r>
      <t>上江圩下新屋村五组</t>
    </r>
    <r>
      <rPr>
        <sz val="10"/>
        <color indexed="8"/>
        <rFont val="Times New Roman"/>
        <family val="1"/>
      </rPr>
      <t>225</t>
    </r>
    <r>
      <rPr>
        <sz val="10"/>
        <color indexed="8"/>
        <rFont val="宋体"/>
        <family val="0"/>
      </rPr>
      <t>号</t>
    </r>
  </si>
  <si>
    <r>
      <t>中央广播电视大学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农林牧渔类农林管理类农村管理</t>
    </r>
  </si>
  <si>
    <t>刘武胆</t>
  </si>
  <si>
    <t>人武专干二</t>
  </si>
  <si>
    <t>蓝山县新建路河边一巷40号</t>
  </si>
  <si>
    <t>湖南机电职业技术学院 汽车检测与维修技术</t>
  </si>
  <si>
    <t>李远航</t>
  </si>
  <si>
    <t>畜牧水产局</t>
  </si>
  <si>
    <t>江永县伟恒小区7栋二单元4楼</t>
  </si>
  <si>
    <t>湖南商学院北津学院 会计学</t>
  </si>
  <si>
    <t>吴芳艳</t>
  </si>
  <si>
    <r>
      <t>东安县南桥镇南桥居委会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组</t>
    </r>
  </si>
  <si>
    <r>
      <t>湖南理工学院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汉语言文学</t>
    </r>
  </si>
  <si>
    <t>许杨茜</t>
  </si>
  <si>
    <r>
      <t>回龙圩回中路</t>
    </r>
    <r>
      <rPr>
        <sz val="10"/>
        <color indexed="8"/>
        <rFont val="Times New Roman"/>
        <family val="1"/>
      </rPr>
      <t>004</t>
    </r>
    <r>
      <rPr>
        <sz val="10"/>
        <color indexed="8"/>
        <rFont val="宋体"/>
        <family val="0"/>
      </rPr>
      <t>号</t>
    </r>
  </si>
  <si>
    <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</t>
    </r>
  </si>
  <si>
    <t>重庆工商大学会计专业</t>
  </si>
  <si>
    <t>曾理翰</t>
  </si>
  <si>
    <t>潇浦镇永新路20号</t>
  </si>
  <si>
    <t>湖南科技大学潇湘学院 会计学</t>
  </si>
  <si>
    <t>刘文芳</t>
  </si>
  <si>
    <t>桃川镇所城村9组195号</t>
  </si>
  <si>
    <t>湖南科技大学 化学工程与工艺专业</t>
  </si>
  <si>
    <t>唐跃昕</t>
  </si>
  <si>
    <t>江永县民政局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</si>
  <si>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</si>
  <si>
    <t>成都信息工程大学银杏酒店管理学院 艺术设计专业</t>
  </si>
  <si>
    <t>性
别</t>
  </si>
  <si>
    <t>报考
单位</t>
  </si>
  <si>
    <t>本人原工作
或学习单位</t>
  </si>
  <si>
    <t>参加工
作时间</t>
  </si>
  <si>
    <t>资格审
查结果</t>
  </si>
  <si>
    <t>黄偲</t>
  </si>
  <si>
    <t>蓝山县</t>
  </si>
  <si>
    <t>爱国卫生运动委员会办公室工作人员二</t>
  </si>
  <si>
    <t>中南民族大学金融工程</t>
  </si>
  <si>
    <t>李凯翔</t>
  </si>
  <si>
    <t>湖南工程学院材料成型及其控制工程</t>
  </si>
  <si>
    <t>贺琛清</t>
  </si>
  <si>
    <t>爱国卫生运动委员会办公室工作人员一</t>
  </si>
  <si>
    <t>吉首大学生物科学</t>
  </si>
  <si>
    <t>齐晶霞</t>
  </si>
  <si>
    <t>道县电视台</t>
  </si>
  <si>
    <t>平顶山学院播音与主持艺术</t>
  </si>
  <si>
    <t>秦英</t>
  </si>
  <si>
    <t>湖南科技学院教育技术学</t>
  </si>
  <si>
    <t>周聪惠</t>
  </si>
  <si>
    <t>邵阳神墨教育</t>
  </si>
  <si>
    <t>湖南科技学院食品质量与安全</t>
  </si>
  <si>
    <t>张杰</t>
  </si>
  <si>
    <t>湖南工程学院机械设计制造及其自动化</t>
  </si>
  <si>
    <t>陈夏群</t>
  </si>
  <si>
    <t>蓝山县地税办公大厅</t>
  </si>
  <si>
    <t>吉首大学张家界学院会计学</t>
  </si>
  <si>
    <t>陈军</t>
  </si>
  <si>
    <t>湖南商学院信息与计算科学</t>
  </si>
  <si>
    <t>李芝秀</t>
  </si>
  <si>
    <t>蓝山县财政局</t>
  </si>
  <si>
    <t>中南林业科技大学涉外学院会计学</t>
  </si>
  <si>
    <t>封美玲</t>
  </si>
  <si>
    <t>蓝山县土市镇政府</t>
  </si>
  <si>
    <t>湖南人文科技学院公共事业管理</t>
  </si>
  <si>
    <t>雷梦金</t>
  </si>
  <si>
    <t>蓝山县博爱学校</t>
  </si>
  <si>
    <t>湖南师范大学资源环境与城乡规划管理</t>
  </si>
  <si>
    <t>高长利</t>
  </si>
  <si>
    <t>西南财经大学经贸英语</t>
  </si>
  <si>
    <t>许镖</t>
  </si>
  <si>
    <t>邵阳市金钱豹保安公司</t>
  </si>
  <si>
    <t>湖南文理学院计算机科学与技术</t>
  </si>
  <si>
    <t>广西师范学院学科教学（思政）</t>
  </si>
  <si>
    <t>杨义高</t>
  </si>
  <si>
    <t>湖南科技大学旅游管理</t>
  </si>
  <si>
    <t>谭璇</t>
  </si>
  <si>
    <t>档案局档案编研员二</t>
  </si>
  <si>
    <t>蓝山县农业委</t>
  </si>
  <si>
    <t>长沙理工大学城南学院会计学</t>
  </si>
  <si>
    <t>李娟</t>
  </si>
  <si>
    <t>蓝山县祠市中心小学</t>
  </si>
  <si>
    <t>黄锋</t>
  </si>
  <si>
    <t>档案局档案编研员一</t>
  </si>
  <si>
    <t>福建农林大学蜂学</t>
  </si>
  <si>
    <t>唐丽媛</t>
  </si>
  <si>
    <t>湖南涉外经济学院商务英语</t>
  </si>
  <si>
    <t>肖凌云</t>
  </si>
  <si>
    <t>档案局档案信息化人员</t>
  </si>
  <si>
    <t>长沙学院软件工程</t>
  </si>
  <si>
    <t>黄岚奇</t>
  </si>
  <si>
    <t>建设银行蓝山支行</t>
  </si>
  <si>
    <t>厦门理工学院软件工程</t>
  </si>
  <si>
    <t>唐昊</t>
  </si>
  <si>
    <t>广西师范学院计算机科学与技术</t>
  </si>
  <si>
    <t>杨婕</t>
  </si>
  <si>
    <t>湖南人文科技学院网络工程</t>
  </si>
  <si>
    <t>熊忠柱</t>
  </si>
  <si>
    <t>聂君</t>
  </si>
  <si>
    <t>雷晴</t>
  </si>
  <si>
    <t>供销合作社联合社财务人员</t>
  </si>
  <si>
    <t>蓝山县政务中心</t>
  </si>
  <si>
    <t>湖南农业大学会计学</t>
  </si>
  <si>
    <t>尹伊君</t>
  </si>
  <si>
    <t>全鑫</t>
  </si>
  <si>
    <t>供销合作社联合社工作人员</t>
  </si>
  <si>
    <t>湖南科技职业学院软件技术(移动应用软件开发工程师方向)</t>
  </si>
  <si>
    <t>邓桦</t>
  </si>
  <si>
    <t>蓝山县所城镇人民政府</t>
  </si>
  <si>
    <t>曾勤欢</t>
  </si>
  <si>
    <t>国土资源执法监察局财务人员二</t>
  </si>
  <si>
    <t>湖南湘潭大学财务管理</t>
  </si>
  <si>
    <t>黄日峰</t>
  </si>
  <si>
    <t>蓝山县浆洞瑶族乡人民政府</t>
  </si>
  <si>
    <t>湖南科技大学会计</t>
  </si>
  <si>
    <t>孙晓青</t>
  </si>
  <si>
    <t>国土资源执法监察局国土管理员</t>
  </si>
  <si>
    <t>湖南省煤田地质局第五勘探队</t>
  </si>
  <si>
    <t>宿州学院地质工程</t>
  </si>
  <si>
    <t>刘传杰</t>
  </si>
  <si>
    <t>南华大学矿物资源工程</t>
  </si>
  <si>
    <t>张芳鹏</t>
  </si>
  <si>
    <t>江西理工大学矿物加工工程</t>
  </si>
  <si>
    <t>曹子锋</t>
  </si>
  <si>
    <t>安东石油技术（集团）有限公司</t>
  </si>
  <si>
    <t>东北石油大学勘查技术与工程</t>
  </si>
  <si>
    <t>卢丽琛</t>
  </si>
  <si>
    <t>云南师范大学测绘工程</t>
  </si>
  <si>
    <t>刘任</t>
  </si>
  <si>
    <t>厦门理工学院测绘工程</t>
  </si>
  <si>
    <t>邓兰</t>
  </si>
  <si>
    <t>国土资源执法监察局政策法规员</t>
  </si>
  <si>
    <t>蓝山县洪观学校</t>
  </si>
  <si>
    <t>衡阳师范学院法学</t>
  </si>
  <si>
    <t>厉越</t>
  </si>
  <si>
    <t>北京科技大学天津学院法学</t>
  </si>
  <si>
    <t>吴小勇</t>
  </si>
  <si>
    <t>机关事业单位社会保险管理中心工作人员</t>
  </si>
  <si>
    <t>蓝山县政府办</t>
  </si>
  <si>
    <t>黄魁平</t>
  </si>
  <si>
    <t>兰州理工大学给排水科学与工程</t>
  </si>
  <si>
    <t>湖南大学法学</t>
  </si>
  <si>
    <t>李件慧</t>
  </si>
  <si>
    <t>长沙崇志教育咨询有限公司</t>
  </si>
  <si>
    <t>防灾科技学院工商管理</t>
  </si>
  <si>
    <t>文静</t>
  </si>
  <si>
    <t>机关事业单位社会保险管理中心基金管理员</t>
  </si>
  <si>
    <t>湖南理工学院南湖学院会计学</t>
  </si>
  <si>
    <t>徐欣</t>
  </si>
  <si>
    <t>中南林业科技大学北京教学点会计电算化</t>
  </si>
  <si>
    <t>陈宁</t>
  </si>
  <si>
    <t>湖南女子学院会计学</t>
  </si>
  <si>
    <t>唐楚芝</t>
  </si>
  <si>
    <t>蓝山社保中心</t>
  </si>
  <si>
    <t>长沙商贸旅游职业技术学院金融管理与实务</t>
  </si>
  <si>
    <t>黄倩</t>
  </si>
  <si>
    <t>湖南涉外经济学院会计</t>
  </si>
  <si>
    <t>朱梦洁</t>
  </si>
  <si>
    <t>黄格琴</t>
  </si>
  <si>
    <t>经济开发区财务人员</t>
  </si>
  <si>
    <t>昆明学院财务管理</t>
  </si>
  <si>
    <t>黄格玲</t>
  </si>
  <si>
    <t>湖南科技大学潇湘学院会计学</t>
  </si>
  <si>
    <t>唐宁</t>
  </si>
  <si>
    <t>经济开发区工程管理员</t>
  </si>
  <si>
    <t>桂林理工大学土木工程</t>
  </si>
  <si>
    <t>程成</t>
  </si>
  <si>
    <t>祁阳县晒北滩瑶族乡人民政府</t>
  </si>
  <si>
    <t>蔡娟仪</t>
  </si>
  <si>
    <t>经济开发区统计员</t>
  </si>
  <si>
    <t>湘潭大学兴湘学院会计学</t>
  </si>
  <si>
    <t>杜瑛</t>
  </si>
  <si>
    <t>蓝山县辅仁学校</t>
  </si>
  <si>
    <t>湖南科技大学财务管理</t>
  </si>
  <si>
    <t>陈作坚</t>
  </si>
  <si>
    <t>漳州职业技术学院经济信息管理和计算机应用</t>
  </si>
  <si>
    <t>陈玉明</t>
  </si>
  <si>
    <t>蓝山博爱学校</t>
  </si>
  <si>
    <t>湖南财经高等专科学校投资与理财</t>
  </si>
  <si>
    <t>唐亦琦</t>
  </si>
  <si>
    <t>经济开发区政策法规员</t>
  </si>
  <si>
    <t>湖南司法警官职业学院刑事执行</t>
  </si>
  <si>
    <t>梁艳辉</t>
  </si>
  <si>
    <t>蓝山联通公司</t>
  </si>
  <si>
    <t>湖南公安高等专科学校法律</t>
  </si>
  <si>
    <t>周欢</t>
  </si>
  <si>
    <t>蓝山县城北派出所</t>
  </si>
  <si>
    <t>国家开放大学法学</t>
  </si>
  <si>
    <t>刘虹芬</t>
  </si>
  <si>
    <t>重庆西南政法大学法律</t>
  </si>
  <si>
    <t>雷敏</t>
  </si>
  <si>
    <t>经济开发区综合文秘二</t>
  </si>
  <si>
    <t>蓝山县太平学校</t>
  </si>
  <si>
    <t>湖南科技学院英语</t>
  </si>
  <si>
    <t>文禄波</t>
  </si>
  <si>
    <t>县网格管理中心</t>
  </si>
  <si>
    <t>吉首大学体育教育</t>
  </si>
  <si>
    <t>何芳</t>
  </si>
  <si>
    <t>经济开发区综合文秘一</t>
  </si>
  <si>
    <t>蓝山县蓝屏中心小学</t>
  </si>
  <si>
    <t>广东商学院华商学院艺术设计</t>
  </si>
  <si>
    <t>蒋苏琪</t>
  </si>
  <si>
    <t>中南林业科技大学涉外学院金融学</t>
  </si>
  <si>
    <t>黄军</t>
  </si>
  <si>
    <t>就业服务管理局工作人员</t>
  </si>
  <si>
    <t>南昌大学行政管理学</t>
  </si>
  <si>
    <t>黄诗蕾</t>
  </si>
  <si>
    <t>蓝山县组织部</t>
  </si>
  <si>
    <t>湘潭大学兴湘学院英语</t>
  </si>
  <si>
    <t>何丽芸</t>
  </si>
  <si>
    <t>湘南学院护理学</t>
  </si>
  <si>
    <t>吴厚球</t>
  </si>
  <si>
    <t>深圳金粤幕墙装饰工程有限公司</t>
  </si>
  <si>
    <t>华中农业大学国际贸易</t>
  </si>
  <si>
    <t>彭继强</t>
  </si>
  <si>
    <t>就业服务管理局综合文秘</t>
  </si>
  <si>
    <t>蓝山县龙泉社区</t>
  </si>
  <si>
    <t>湖南工程学院服装设计与工程</t>
  </si>
  <si>
    <t>罗文娟</t>
  </si>
  <si>
    <t>湖南女子学院物流管理</t>
  </si>
  <si>
    <t>唐净宇</t>
  </si>
  <si>
    <t>吉首大学电子信息工程</t>
  </si>
  <si>
    <t>雷志剑</t>
  </si>
  <si>
    <t>中国民航大学自动化</t>
  </si>
  <si>
    <t>蒋剑峰</t>
  </si>
  <si>
    <t>劳动保障监察大队政策法规员</t>
  </si>
  <si>
    <t>蓝山县舜源街道办事处</t>
  </si>
  <si>
    <t>湘潭大学经济法学</t>
  </si>
  <si>
    <t>龙显鑫</t>
  </si>
  <si>
    <t>蓝山县毛俊镇人民政府</t>
  </si>
  <si>
    <t>中央广播电视大学法律</t>
  </si>
  <si>
    <t>江晓燕</t>
  </si>
  <si>
    <t>农机安全监理站财务人员</t>
  </si>
  <si>
    <t>江永县源口瑶族乡财政所</t>
  </si>
  <si>
    <t>华南理工大学会计电算化</t>
  </si>
  <si>
    <t>唐丽娟</t>
  </si>
  <si>
    <t>湘潭大学职业技术学院会计电算化</t>
  </si>
  <si>
    <t>何爱柳</t>
  </si>
  <si>
    <t>农机安全监理站工作人员</t>
  </si>
  <si>
    <t>雷克军</t>
  </si>
  <si>
    <t>蓝山县农业委员会</t>
  </si>
  <si>
    <t>衡阳师范学院旅游管理</t>
  </si>
  <si>
    <t>廖学家</t>
  </si>
  <si>
    <t>农机安全监理站监理员</t>
  </si>
  <si>
    <t>湖南理工学院信息与计算科学</t>
  </si>
  <si>
    <t>俞琼</t>
  </si>
  <si>
    <t>对外经济贸易大学工商管理</t>
  </si>
  <si>
    <t>吴音馨</t>
  </si>
  <si>
    <t>湖南第一师范学院数学与应用数学</t>
  </si>
  <si>
    <t>黄凯泽</t>
  </si>
  <si>
    <t>蓝山县检察院</t>
  </si>
  <si>
    <t>湖南网络工程职业学院计算机网络技术（网管与设计）</t>
  </si>
  <si>
    <t>唐小全</t>
  </si>
  <si>
    <t>永州市怡馨园物业公司</t>
  </si>
  <si>
    <t>郴州市职业技术学院物业管理</t>
  </si>
  <si>
    <t>梁利云</t>
  </si>
  <si>
    <t>长沙南方职业学院商务英语</t>
  </si>
  <si>
    <t>彭敦葵</t>
  </si>
  <si>
    <t>广东白云学院计算机辅助设计与制造</t>
  </si>
  <si>
    <t>唐龙玲</t>
  </si>
  <si>
    <t>湖南中广新能源科技有限公司</t>
  </si>
  <si>
    <t>湖南国防科学技术大学计算机应用</t>
  </si>
  <si>
    <t>郑宣霈</t>
  </si>
  <si>
    <t>蓝山县鑫顺矿业有限公司</t>
  </si>
  <si>
    <t>湖南机电职业技术学院汽车检测与维修</t>
  </si>
  <si>
    <t>彭鑫</t>
  </si>
  <si>
    <t>蓝山县就业服务管理局</t>
  </si>
  <si>
    <t>长沙民政职业技术学院软件技术</t>
  </si>
  <si>
    <t>邓贻明</t>
  </si>
  <si>
    <t>深圳市华星光电技术有限公司</t>
  </si>
  <si>
    <t>湘潭大学过程装备与控制工程</t>
  </si>
  <si>
    <t>王成龙</t>
  </si>
  <si>
    <t>湖南工业职业技术学院模具设计与制造</t>
  </si>
  <si>
    <t>唐雨军</t>
  </si>
  <si>
    <t>农业综合开发办公室工作人员二</t>
  </si>
  <si>
    <t>湖南工业大学电子信息科学与技术</t>
  </si>
  <si>
    <t>肖邦</t>
  </si>
  <si>
    <t>中南林业科技大学涉外学院产品设计</t>
  </si>
  <si>
    <t>李金发</t>
  </si>
  <si>
    <t>湖南省永州市蓝山县国土资源局</t>
  </si>
  <si>
    <t>湖南工业大学体育学院社会体育</t>
  </si>
  <si>
    <t>胡钰健</t>
  </si>
  <si>
    <t>蓝山县楠市中心小学</t>
  </si>
  <si>
    <t>湖南省师范大学小学教育</t>
  </si>
  <si>
    <t>张红佳</t>
  </si>
  <si>
    <t>中共蓝山县委办公室</t>
  </si>
  <si>
    <t>湖南工学院会计学</t>
  </si>
  <si>
    <t>王金娣</t>
  </si>
  <si>
    <t>湖南农业大学工商企业管理</t>
  </si>
  <si>
    <t>乐玲铭</t>
  </si>
  <si>
    <t>农业综合开发办公室工作人员三</t>
  </si>
  <si>
    <t>湖南城市学院汉语言文学</t>
  </si>
  <si>
    <t>陈涛</t>
  </si>
  <si>
    <t>蓝山县毛俊学校</t>
  </si>
  <si>
    <t>湖南吉首大学体育教学</t>
  </si>
  <si>
    <t>眭丁杰</t>
  </si>
  <si>
    <t>农业综合开发办公室工作人员一</t>
  </si>
  <si>
    <t>兰州交通大学博文学院水利水电工程</t>
  </si>
  <si>
    <t>汪伊林</t>
  </si>
  <si>
    <t>华北水利水电大学水利水电工程</t>
  </si>
  <si>
    <t>王英全</t>
  </si>
  <si>
    <t>湖南新龙矿业有限责任公司</t>
  </si>
  <si>
    <t>湖南水利水电职业技术学院水利工程</t>
  </si>
  <si>
    <t>李恒</t>
  </si>
  <si>
    <t>祁阳县网格管理中心</t>
  </si>
  <si>
    <t>湖南省水利水电职业技术学院水利工程</t>
  </si>
  <si>
    <t>谭体</t>
  </si>
  <si>
    <t>宁远县水利局</t>
  </si>
  <si>
    <t>湖南水利水电职业技术学院城市水利</t>
  </si>
  <si>
    <t>唐文斌</t>
  </si>
  <si>
    <t>零陵区朝阳街道办事处东岳宫社区</t>
  </si>
  <si>
    <t>湖南农业大学水利工程</t>
  </si>
  <si>
    <t>李桥</t>
  </si>
  <si>
    <t>社会经济调查队工作人员</t>
  </si>
  <si>
    <t>蓝山县南平办事处百叠岭村</t>
  </si>
  <si>
    <t>湖南师范大学运动训练</t>
  </si>
  <si>
    <t>廖本超</t>
  </si>
  <si>
    <t>蓝山县信访局</t>
  </si>
  <si>
    <t>湖南省司法警官职业学院电子政务</t>
  </si>
  <si>
    <t>邹妹君</t>
  </si>
  <si>
    <t>社会经济调查队统计调查员</t>
  </si>
  <si>
    <t>张家界游客中心有限公司</t>
  </si>
  <si>
    <t>吉首大学张家界学院英语</t>
  </si>
  <si>
    <t>邓玲</t>
  </si>
  <si>
    <t>湖南科技大学工业工程</t>
  </si>
  <si>
    <t>肖唯</t>
  </si>
  <si>
    <t>长沙学院市场营销</t>
  </si>
  <si>
    <t>刘开志</t>
  </si>
  <si>
    <t>中国海洋大学公共事业管理</t>
  </si>
  <si>
    <t>李芳敏</t>
  </si>
  <si>
    <t>湖南工学院工商管理</t>
  </si>
  <si>
    <t>段凌俊</t>
  </si>
  <si>
    <t>吕云飞</t>
  </si>
  <si>
    <t>美律电子有限公司</t>
  </si>
  <si>
    <t>湖南科技大学自动化</t>
  </si>
  <si>
    <t>詹云隆</t>
  </si>
  <si>
    <t>湖南工学院机械设计制造及其自动化</t>
  </si>
  <si>
    <t>梁晶莹</t>
  </si>
  <si>
    <t>社会劳动保险事业管理中心工作人员</t>
  </si>
  <si>
    <t>湖南第一师范学院汉语言文学</t>
  </si>
  <si>
    <t>尹瑶婷</t>
  </si>
  <si>
    <t>湖南女子学院英语</t>
  </si>
  <si>
    <t>蹇娅媛</t>
  </si>
  <si>
    <t>社会劳动保险事业管理中心基金管理员</t>
  </si>
  <si>
    <t>中国平安财产险股份有限公司</t>
  </si>
  <si>
    <t>段文逸</t>
  </si>
  <si>
    <t>蓝山县统计局</t>
  </si>
  <si>
    <t>湖南农业大学经济学</t>
  </si>
  <si>
    <t>刘舒</t>
  </si>
  <si>
    <t>湖南财政经济学院会计学</t>
  </si>
  <si>
    <t>黄琛</t>
  </si>
  <si>
    <t>蓝山县湘江源中学</t>
  </si>
  <si>
    <t>湖南师范大学树达学院金融学</t>
  </si>
  <si>
    <t>陈银霞</t>
  </si>
  <si>
    <t>湖南文理学院芙蓉学院国际经济与贸易</t>
  </si>
  <si>
    <t>曾格红</t>
  </si>
  <si>
    <t>湖南工程学院应用技术学院经济学</t>
  </si>
  <si>
    <t>李京超</t>
  </si>
  <si>
    <t>文物管理所文物管理员</t>
  </si>
  <si>
    <t>兰州城市学院历史学</t>
  </si>
  <si>
    <t>邓鹏宇</t>
  </si>
  <si>
    <t>组织部党员教育中心网络管理员</t>
  </si>
  <si>
    <t>蓝山深燃天然气有限公司</t>
  </si>
  <si>
    <t>湖南师范大学计算机科学与技术</t>
  </si>
  <si>
    <t>唐智芳</t>
  </si>
  <si>
    <t>蓝山县火市卫生院</t>
  </si>
  <si>
    <t>湖南交通工程职业技术学院计算机及应用</t>
  </si>
  <si>
    <t>雷臻</t>
  </si>
  <si>
    <t>组织部党员教育中心综合管理</t>
  </si>
  <si>
    <t>湖南省永州市蓝山县正市学校</t>
  </si>
  <si>
    <t>湖南师范大学小学教育</t>
  </si>
  <si>
    <t>刘先勇</t>
  </si>
  <si>
    <t>蓝山县政法委网格办</t>
  </si>
  <si>
    <t>湖南农业大学电子政务</t>
  </si>
  <si>
    <t>廖芮芮</t>
  </si>
  <si>
    <t>蓝山县森林公安局</t>
  </si>
  <si>
    <t>永州市数字城管坐席员</t>
  </si>
  <si>
    <t>湖南师大体育教育</t>
  </si>
  <si>
    <t>雷丹</t>
  </si>
  <si>
    <t>湖南涉外经济学院服装设计与工程</t>
  </si>
  <si>
    <t>招录单位</t>
  </si>
  <si>
    <t>招录职位</t>
  </si>
  <si>
    <t>招录职位代码</t>
  </si>
  <si>
    <t>笔试总成绩</t>
  </si>
  <si>
    <t>零陵区</t>
  </si>
  <si>
    <r>
      <t>00</t>
    </r>
    <r>
      <rPr>
        <sz val="10"/>
        <rFont val="宋体"/>
        <family val="0"/>
      </rPr>
      <t>2</t>
    </r>
  </si>
  <si>
    <t>黄琪</t>
  </si>
  <si>
    <r>
      <t>11291006305</t>
    </r>
    <r>
      <rPr>
        <sz val="10"/>
        <rFont val="宋体"/>
        <family val="0"/>
      </rPr>
      <t xml:space="preserve"> 21291006305</t>
    </r>
  </si>
  <si>
    <t>蒋继华</t>
  </si>
  <si>
    <t>11291006311 21291006311</t>
  </si>
  <si>
    <t>唐军荣</t>
  </si>
  <si>
    <t>11291006307 21291006307</t>
  </si>
  <si>
    <t>胡永亮</t>
  </si>
  <si>
    <t>11291006306 21291006306</t>
  </si>
  <si>
    <t>003</t>
  </si>
  <si>
    <t>唐小元</t>
  </si>
  <si>
    <r>
      <t>1</t>
    </r>
    <r>
      <rPr>
        <sz val="10"/>
        <rFont val="宋体"/>
        <family val="0"/>
      </rPr>
      <t>1291006619 21291006619</t>
    </r>
  </si>
  <si>
    <t>陈湖</t>
  </si>
  <si>
    <r>
      <t>1</t>
    </r>
    <r>
      <rPr>
        <sz val="10"/>
        <rFont val="宋体"/>
        <family val="0"/>
      </rPr>
      <t>1291006809 21291006809</t>
    </r>
  </si>
  <si>
    <t>黄旭迪</t>
  </si>
  <si>
    <r>
      <t>1</t>
    </r>
    <r>
      <rPr>
        <sz val="10"/>
        <rFont val="宋体"/>
        <family val="0"/>
      </rPr>
      <t>1291007408 21291007408</t>
    </r>
  </si>
  <si>
    <t>伍青砖</t>
  </si>
  <si>
    <r>
      <t>1</t>
    </r>
    <r>
      <rPr>
        <sz val="10"/>
        <rFont val="宋体"/>
        <family val="0"/>
      </rPr>
      <t>1291007028 21291007028</t>
    </r>
  </si>
  <si>
    <t>唐鹏钦</t>
  </si>
  <si>
    <r>
      <t>1</t>
    </r>
    <r>
      <rPr>
        <sz val="10"/>
        <rFont val="宋体"/>
        <family val="0"/>
      </rPr>
      <t>1291007316 21291007316</t>
    </r>
  </si>
  <si>
    <t>罗超群</t>
  </si>
  <si>
    <r>
      <t>1</t>
    </r>
    <r>
      <rPr>
        <sz val="10"/>
        <rFont val="宋体"/>
        <family val="0"/>
      </rPr>
      <t>1290106409 21290106409</t>
    </r>
  </si>
  <si>
    <t>胡华清</t>
  </si>
  <si>
    <r>
      <t>1</t>
    </r>
    <r>
      <rPr>
        <sz val="10"/>
        <rFont val="宋体"/>
        <family val="0"/>
      </rPr>
      <t>1291006410 21291006410</t>
    </r>
  </si>
  <si>
    <t>周志明</t>
  </si>
  <si>
    <r>
      <t>1</t>
    </r>
    <r>
      <rPr>
        <sz val="10"/>
        <rFont val="宋体"/>
        <family val="0"/>
      </rPr>
      <t>1291007009 21291007009</t>
    </r>
  </si>
  <si>
    <t>21</t>
  </si>
  <si>
    <t>陈叶枝</t>
  </si>
  <si>
    <r>
      <t>1</t>
    </r>
    <r>
      <rPr>
        <sz val="10"/>
        <rFont val="宋体"/>
        <family val="0"/>
      </rPr>
      <t>1291007409 21291007409</t>
    </r>
  </si>
  <si>
    <t>20</t>
  </si>
  <si>
    <t>谢浪</t>
  </si>
  <si>
    <t>11291007208 21291007208</t>
  </si>
  <si>
    <t>22</t>
  </si>
  <si>
    <t>吕子争</t>
  </si>
  <si>
    <r>
      <t>1</t>
    </r>
    <r>
      <rPr>
        <sz val="10"/>
        <rFont val="宋体"/>
        <family val="0"/>
      </rPr>
      <t>1291007025 21291007025</t>
    </r>
  </si>
  <si>
    <t>李东阳</t>
  </si>
  <si>
    <r>
      <t>1</t>
    </r>
    <r>
      <rPr>
        <sz val="10"/>
        <rFont val="宋体"/>
        <family val="0"/>
      </rPr>
      <t>1291007422 21291007422</t>
    </r>
  </si>
  <si>
    <t>19</t>
  </si>
  <si>
    <t>黄洁</t>
  </si>
  <si>
    <r>
      <t>1</t>
    </r>
    <r>
      <rPr>
        <sz val="10"/>
        <rFont val="宋体"/>
        <family val="0"/>
      </rPr>
      <t>1291007501 21291007501</t>
    </r>
  </si>
  <si>
    <t>李瑶</t>
  </si>
  <si>
    <r>
      <t>1</t>
    </r>
    <r>
      <rPr>
        <sz val="10"/>
        <rFont val="宋体"/>
        <family val="0"/>
      </rPr>
      <t>1291107112 21291007112</t>
    </r>
  </si>
  <si>
    <t>24</t>
  </si>
  <si>
    <t>唐玲燕</t>
  </si>
  <si>
    <r>
      <t>1</t>
    </r>
    <r>
      <rPr>
        <sz val="10"/>
        <rFont val="宋体"/>
        <family val="0"/>
      </rPr>
      <t>1291007019 21291007019</t>
    </r>
  </si>
  <si>
    <t>26</t>
  </si>
  <si>
    <t>蒋超泓</t>
  </si>
  <si>
    <r>
      <t>1</t>
    </r>
    <r>
      <rPr>
        <sz val="10"/>
        <rFont val="宋体"/>
        <family val="0"/>
      </rPr>
      <t>1291006828 21291006828</t>
    </r>
  </si>
  <si>
    <t>23</t>
  </si>
  <si>
    <t>雷丽群</t>
  </si>
  <si>
    <r>
      <t>1</t>
    </r>
    <r>
      <rPr>
        <sz val="10"/>
        <rFont val="宋体"/>
        <family val="0"/>
      </rPr>
      <t>1291006512 21291006512</t>
    </r>
  </si>
  <si>
    <t>25</t>
  </si>
  <si>
    <t>李梦雅</t>
  </si>
  <si>
    <r>
      <t>1</t>
    </r>
    <r>
      <rPr>
        <sz val="10"/>
        <rFont val="宋体"/>
        <family val="0"/>
      </rPr>
      <t>1291006928 21291006928</t>
    </r>
  </si>
  <si>
    <t>28</t>
  </si>
  <si>
    <t>符少玲</t>
  </si>
  <si>
    <t>11291006425 21291006425</t>
  </si>
  <si>
    <t>27</t>
  </si>
  <si>
    <t>彭晶</t>
  </si>
  <si>
    <r>
      <t>1</t>
    </r>
    <r>
      <rPr>
        <sz val="10"/>
        <rFont val="宋体"/>
        <family val="0"/>
      </rPr>
      <t>1291007128 21291007128</t>
    </r>
  </si>
  <si>
    <t>29</t>
  </si>
  <si>
    <t>004</t>
  </si>
  <si>
    <t>唐珊</t>
  </si>
  <si>
    <r>
      <t>11291008404</t>
    </r>
    <r>
      <rPr>
        <sz val="10"/>
        <rFont val="宋体"/>
        <family val="0"/>
      </rPr>
      <t xml:space="preserve"> 21291008404</t>
    </r>
  </si>
  <si>
    <t>30</t>
  </si>
  <si>
    <t>蒋琼</t>
  </si>
  <si>
    <r>
      <t>11291008207</t>
    </r>
    <r>
      <rPr>
        <sz val="10"/>
        <rFont val="宋体"/>
        <family val="0"/>
      </rPr>
      <t xml:space="preserve"> 21291008207</t>
    </r>
  </si>
  <si>
    <t>32</t>
  </si>
  <si>
    <t>王琪</t>
  </si>
  <si>
    <r>
      <t>11291008524</t>
    </r>
    <r>
      <rPr>
        <sz val="10"/>
        <rFont val="宋体"/>
        <family val="0"/>
      </rPr>
      <t xml:space="preserve"> 21291008524</t>
    </r>
  </si>
  <si>
    <t>31</t>
  </si>
  <si>
    <t>蒋志伟</t>
  </si>
  <si>
    <r>
      <t>11291008516</t>
    </r>
    <r>
      <rPr>
        <sz val="10"/>
        <rFont val="宋体"/>
        <family val="0"/>
      </rPr>
      <t xml:space="preserve"> 21291008516</t>
    </r>
  </si>
  <si>
    <t>33</t>
  </si>
  <si>
    <t>胡爽</t>
  </si>
  <si>
    <r>
      <t>11291007530</t>
    </r>
    <r>
      <rPr>
        <sz val="10"/>
        <rFont val="宋体"/>
        <family val="0"/>
      </rPr>
      <t xml:space="preserve"> 21291007530</t>
    </r>
  </si>
  <si>
    <t>35</t>
  </si>
  <si>
    <t>周晓晖</t>
  </si>
  <si>
    <r>
      <t>1</t>
    </r>
    <r>
      <rPr>
        <sz val="10"/>
        <rFont val="宋体"/>
        <family val="0"/>
      </rPr>
      <t>1291008410 21291008410</t>
    </r>
  </si>
  <si>
    <t>37</t>
  </si>
  <si>
    <t>吕兆衡</t>
  </si>
  <si>
    <r>
      <t>1</t>
    </r>
    <r>
      <rPr>
        <sz val="10"/>
        <rFont val="宋体"/>
        <family val="0"/>
      </rPr>
      <t>1291008509 21291008509</t>
    </r>
  </si>
  <si>
    <t>34</t>
  </si>
  <si>
    <t>吴博</t>
  </si>
  <si>
    <r>
      <t>1</t>
    </r>
    <r>
      <rPr>
        <sz val="10"/>
        <rFont val="宋体"/>
        <family val="0"/>
      </rPr>
      <t>1291008508 21291008508</t>
    </r>
  </si>
  <si>
    <t>38</t>
  </si>
  <si>
    <t>李剑斌</t>
  </si>
  <si>
    <t xml:space="preserve">男 </t>
  </si>
  <si>
    <r>
      <t>1</t>
    </r>
    <r>
      <rPr>
        <sz val="10"/>
        <rFont val="宋体"/>
        <family val="0"/>
      </rPr>
      <t>1291008512 21291008512</t>
    </r>
  </si>
  <si>
    <t>51</t>
  </si>
  <si>
    <t>郭健</t>
  </si>
  <si>
    <r>
      <t>1</t>
    </r>
    <r>
      <rPr>
        <sz val="10"/>
        <rFont val="宋体"/>
        <family val="0"/>
      </rPr>
      <t>1291007927 21291007927</t>
    </r>
  </si>
  <si>
    <t>吴俊廷</t>
  </si>
  <si>
    <r>
      <t>11291008519</t>
    </r>
    <r>
      <rPr>
        <sz val="10"/>
        <rFont val="宋体"/>
        <family val="0"/>
      </rPr>
      <t xml:space="preserve"> 21291008519</t>
    </r>
  </si>
  <si>
    <t>邓星海</t>
  </si>
  <si>
    <r>
      <t>1</t>
    </r>
    <r>
      <rPr>
        <sz val="10"/>
        <rFont val="宋体"/>
        <family val="0"/>
      </rPr>
      <t>1291007518 21291007518</t>
    </r>
  </si>
  <si>
    <t>36</t>
  </si>
  <si>
    <t>毕喻翔</t>
  </si>
  <si>
    <r>
      <t>1</t>
    </r>
    <r>
      <rPr>
        <sz val="10"/>
        <rFont val="宋体"/>
        <family val="0"/>
      </rPr>
      <t>1291007617 21291007617</t>
    </r>
  </si>
  <si>
    <t>39</t>
  </si>
  <si>
    <t>屈金锋</t>
  </si>
  <si>
    <r>
      <t>1</t>
    </r>
    <r>
      <rPr>
        <sz val="10"/>
        <rFont val="宋体"/>
        <family val="0"/>
      </rPr>
      <t>1291008221 21291008221</t>
    </r>
  </si>
  <si>
    <t>蒋超</t>
  </si>
  <si>
    <t>11291007707 21291007707</t>
  </si>
  <si>
    <t>46</t>
  </si>
  <si>
    <t>陈楚贝</t>
  </si>
  <si>
    <r>
      <t>1</t>
    </r>
    <r>
      <rPr>
        <sz val="10"/>
        <rFont val="宋体"/>
        <family val="0"/>
      </rPr>
      <t>1291008322 21291008322</t>
    </r>
  </si>
  <si>
    <t>45</t>
  </si>
  <si>
    <t>蒋熠</t>
  </si>
  <si>
    <r>
      <t>1</t>
    </r>
    <r>
      <rPr>
        <sz val="10"/>
        <rFont val="宋体"/>
        <family val="0"/>
      </rPr>
      <t>1291007816 21291007816</t>
    </r>
  </si>
  <si>
    <t>42</t>
  </si>
  <si>
    <t>邹金玉</t>
  </si>
  <si>
    <r>
      <t>11291008321</t>
    </r>
    <r>
      <rPr>
        <sz val="10"/>
        <rFont val="宋体"/>
        <family val="0"/>
      </rPr>
      <t xml:space="preserve"> 21291008321</t>
    </r>
  </si>
  <si>
    <t>49</t>
  </si>
  <si>
    <t>胡紫菡</t>
  </si>
  <si>
    <r>
      <t>1</t>
    </r>
    <r>
      <rPr>
        <sz val="10"/>
        <rFont val="宋体"/>
        <family val="0"/>
      </rPr>
      <t>1291007601 21291007601</t>
    </r>
  </si>
  <si>
    <t>41</t>
  </si>
  <si>
    <t>张雪</t>
  </si>
  <si>
    <r>
      <t>1</t>
    </r>
    <r>
      <rPr>
        <sz val="10"/>
        <rFont val="宋体"/>
        <family val="0"/>
      </rPr>
      <t>1291007509 21291007509</t>
    </r>
  </si>
  <si>
    <t>50</t>
  </si>
  <si>
    <t>成源洁</t>
  </si>
  <si>
    <r>
      <t>1</t>
    </r>
    <r>
      <rPr>
        <sz val="10"/>
        <rFont val="宋体"/>
        <family val="0"/>
      </rPr>
      <t>1291008006 21291008006</t>
    </r>
  </si>
  <si>
    <t>王霖</t>
  </si>
  <si>
    <r>
      <t>11291007913</t>
    </r>
    <r>
      <rPr>
        <sz val="10"/>
        <rFont val="宋体"/>
        <family val="0"/>
      </rPr>
      <t xml:space="preserve"> 21291007913</t>
    </r>
  </si>
  <si>
    <t>赵四军</t>
  </si>
  <si>
    <r>
      <t>1</t>
    </r>
    <r>
      <rPr>
        <sz val="10"/>
        <rFont val="宋体"/>
        <family val="0"/>
      </rPr>
      <t>1291007710 21291007710</t>
    </r>
  </si>
  <si>
    <t>何嘉宾</t>
  </si>
  <si>
    <r>
      <t>11291007912</t>
    </r>
    <r>
      <rPr>
        <sz val="10"/>
        <rFont val="宋体"/>
        <family val="0"/>
      </rPr>
      <t xml:space="preserve"> 21291007912</t>
    </r>
  </si>
  <si>
    <t>卿乐</t>
  </si>
  <si>
    <r>
      <t>11291007930</t>
    </r>
    <r>
      <rPr>
        <sz val="10"/>
        <rFont val="宋体"/>
        <family val="0"/>
      </rPr>
      <t xml:space="preserve"> 21291007930</t>
    </r>
  </si>
  <si>
    <t>47</t>
  </si>
  <si>
    <t>汤伟杰</t>
  </si>
  <si>
    <r>
      <t>1</t>
    </r>
    <r>
      <rPr>
        <sz val="10"/>
        <rFont val="宋体"/>
        <family val="0"/>
      </rPr>
      <t>1291008112 21291008112</t>
    </r>
  </si>
  <si>
    <t>唐明芳</t>
  </si>
  <si>
    <r>
      <t>11291007915</t>
    </r>
    <r>
      <rPr>
        <sz val="10"/>
        <rFont val="宋体"/>
        <family val="0"/>
      </rPr>
      <t xml:space="preserve"> 21291007915</t>
    </r>
  </si>
  <si>
    <t>43</t>
  </si>
  <si>
    <t>唐鹏</t>
  </si>
  <si>
    <r>
      <t>1</t>
    </r>
    <r>
      <rPr>
        <sz val="10"/>
        <rFont val="宋体"/>
        <family val="0"/>
      </rPr>
      <t>1291007814 21291007814</t>
    </r>
  </si>
  <si>
    <t>53</t>
  </si>
  <si>
    <t>赵宇哲</t>
  </si>
  <si>
    <r>
      <t>11291008024</t>
    </r>
    <r>
      <rPr>
        <sz val="10"/>
        <rFont val="宋体"/>
        <family val="0"/>
      </rPr>
      <t xml:space="preserve"> 21291008024</t>
    </r>
  </si>
  <si>
    <t>周美霞</t>
  </si>
  <si>
    <r>
      <t>11291007630</t>
    </r>
    <r>
      <rPr>
        <sz val="10"/>
        <rFont val="宋体"/>
        <family val="0"/>
      </rPr>
      <t xml:space="preserve"> 21291007630</t>
    </r>
  </si>
  <si>
    <t>李了艳</t>
  </si>
  <si>
    <t>11291007820 21291007820</t>
  </si>
  <si>
    <t>60</t>
  </si>
  <si>
    <t>陈琳</t>
  </si>
  <si>
    <t>11291008114 21291008114</t>
  </si>
  <si>
    <r>
      <t>00</t>
    </r>
    <r>
      <rPr>
        <sz val="10"/>
        <rFont val="宋体"/>
        <family val="0"/>
      </rPr>
      <t>5</t>
    </r>
  </si>
  <si>
    <t>谢云琴</t>
  </si>
  <si>
    <r>
      <t>11291008625</t>
    </r>
    <r>
      <rPr>
        <sz val="10"/>
        <rFont val="宋体"/>
        <family val="0"/>
      </rPr>
      <t xml:space="preserve"> 21291008625</t>
    </r>
  </si>
  <si>
    <r>
      <t>11291008715</t>
    </r>
    <r>
      <rPr>
        <sz val="10"/>
        <rFont val="宋体"/>
        <family val="0"/>
      </rPr>
      <t xml:space="preserve"> 21291008715</t>
    </r>
  </si>
  <si>
    <t>62</t>
  </si>
  <si>
    <t>胡能青</t>
  </si>
  <si>
    <r>
      <t>11291008623</t>
    </r>
    <r>
      <rPr>
        <sz val="10"/>
        <rFont val="宋体"/>
        <family val="0"/>
      </rPr>
      <t xml:space="preserve"> 21291008623</t>
    </r>
  </si>
  <si>
    <t>唐艳清</t>
  </si>
  <si>
    <t>11291009015 21291009015</t>
  </si>
  <si>
    <t>005</t>
  </si>
  <si>
    <t>李婧</t>
  </si>
  <si>
    <t>11291008709 21291008709</t>
  </si>
  <si>
    <t>张宗伟</t>
  </si>
  <si>
    <t>11291009013 21291009013</t>
  </si>
  <si>
    <t>秦文斌</t>
  </si>
  <si>
    <t>11291006230 21291006230</t>
  </si>
  <si>
    <t>吴园</t>
  </si>
  <si>
    <t>11291006226 21291006226</t>
  </si>
  <si>
    <t>陈睿</t>
  </si>
  <si>
    <t>11291006227 21291006227</t>
  </si>
  <si>
    <t>伍先萍</t>
  </si>
  <si>
    <t>11291006301 21291006301</t>
  </si>
  <si>
    <t>序
号</t>
  </si>
  <si>
    <t>原工作单位及职务</t>
  </si>
  <si>
    <t>家庭住址</t>
  </si>
  <si>
    <t>梁进</t>
  </si>
  <si>
    <t>电子信息
科学与技术</t>
  </si>
  <si>
    <t>祁阳县</t>
  </si>
  <si>
    <t>森林公安局</t>
  </si>
  <si>
    <t>冷水滩岚角山</t>
  </si>
  <si>
    <t>陈永康</t>
  </si>
  <si>
    <t>篮球</t>
  </si>
  <si>
    <t>祁阳县浯溪中路502号</t>
  </si>
  <si>
    <t>周玲娜</t>
  </si>
  <si>
    <t>双牌县打鼓坪林场打鼓坪村6组</t>
  </si>
  <si>
    <t>刘思敏</t>
  </si>
  <si>
    <t>教育
科技学</t>
  </si>
  <si>
    <t>浯溪中路389号</t>
  </si>
  <si>
    <t>王炫</t>
  </si>
  <si>
    <t>浯溪镇吉安路35号</t>
  </si>
  <si>
    <t>付伟雄</t>
  </si>
  <si>
    <t>浯溪镇白沙村6组</t>
  </si>
  <si>
    <t>唐敏杰</t>
  </si>
  <si>
    <t>汉语
言文学</t>
  </si>
  <si>
    <t>浯溪镇白沙村4组</t>
  </si>
  <si>
    <t>唐艳群</t>
  </si>
  <si>
    <t>化学</t>
  </si>
  <si>
    <t>新田县金盆中学</t>
  </si>
  <si>
    <t>大村甸镇丁家岭村7组</t>
  </si>
  <si>
    <t>王金亮</t>
  </si>
  <si>
    <t>思想政
治教育</t>
  </si>
  <si>
    <t>羊角塘镇铜银村5组</t>
  </si>
  <si>
    <t>李凤宏</t>
  </si>
  <si>
    <t>国际经济
与贸易</t>
  </si>
  <si>
    <t>湖南省安仁县清溪镇桥南村中渡组29号</t>
  </si>
  <si>
    <t>唐任涛</t>
  </si>
  <si>
    <t>材料成型
及控制工程</t>
  </si>
  <si>
    <t>祁阳县人民路126号</t>
  </si>
  <si>
    <t>刘志坚</t>
  </si>
  <si>
    <t>电气工程
及其自动化</t>
  </si>
  <si>
    <t>祁东县太和堂镇湾街119号</t>
  </si>
  <si>
    <t>王权浩</t>
  </si>
  <si>
    <t>浯溪镇光明路55号</t>
  </si>
  <si>
    <t>李宋宝</t>
  </si>
  <si>
    <t>模具设计
与制造</t>
  </si>
  <si>
    <t>浯溪镇寿井路寿井小区10栋2单元201</t>
  </si>
  <si>
    <t>唐弘宇</t>
  </si>
  <si>
    <t>测控技术</t>
  </si>
  <si>
    <t>冷水滩区湘江东路289号</t>
  </si>
  <si>
    <t>邹文韬</t>
  </si>
  <si>
    <t>机械设计与
制造及其自动化</t>
  </si>
  <si>
    <t>浯溪镇滨江花园小区7栋2单元</t>
  </si>
  <si>
    <t>唐卓</t>
  </si>
  <si>
    <t>工业工程</t>
  </si>
  <si>
    <t>浯溪镇白沙村3组</t>
  </si>
  <si>
    <t>计算机
应用</t>
  </si>
  <si>
    <t>浯溪镇财政局宿舍1栋6号</t>
  </si>
  <si>
    <t>专科（函）</t>
  </si>
  <si>
    <t>汪兴</t>
  </si>
  <si>
    <t>浯溪镇新兴路218号</t>
  </si>
  <si>
    <t>伍青山</t>
  </si>
  <si>
    <t>计算机科学
与技术</t>
  </si>
  <si>
    <t>黎家坪镇荷叶塘村2组</t>
  </si>
  <si>
    <t>屈恒</t>
  </si>
  <si>
    <t>道路桥梁
工程技术</t>
  </si>
  <si>
    <t>冷水滩区伊塘孟公山村老屋组51号</t>
  </si>
  <si>
    <t>陈鹏</t>
  </si>
  <si>
    <t>文明铺镇联益村3组</t>
  </si>
  <si>
    <t>颜湘衡</t>
  </si>
  <si>
    <t>微电子
技术</t>
  </si>
  <si>
    <t>祁东县过水坪镇颜家村3组</t>
  </si>
  <si>
    <t>唐怀玉</t>
  </si>
  <si>
    <t>信息安全</t>
  </si>
  <si>
    <t>潘市镇丁家坪村4组</t>
  </si>
  <si>
    <t>肖涛</t>
  </si>
  <si>
    <t>车辆工程</t>
  </si>
  <si>
    <t>八宝镇中仁村</t>
  </si>
  <si>
    <t>毛彦</t>
  </si>
  <si>
    <t>金融工程</t>
  </si>
  <si>
    <t>江永县松柏瑶族乡松柏街8号</t>
  </si>
  <si>
    <t>龙波才</t>
  </si>
  <si>
    <t>祁东县洪桥镇莲花1号</t>
  </si>
  <si>
    <t>刘磊</t>
  </si>
  <si>
    <t>应用
心理学</t>
  </si>
  <si>
    <t>江华县白芝营镇白芝营街</t>
  </si>
  <si>
    <t>张运成</t>
  </si>
  <si>
    <t>黎家坪镇东正街23号</t>
  </si>
  <si>
    <t>刘青</t>
  </si>
  <si>
    <t>双牌县茶林乡木斗庙村5组</t>
  </si>
  <si>
    <t>肖飞</t>
  </si>
  <si>
    <t>机械</t>
  </si>
  <si>
    <t>浯溪镇于家甸小区8栋10号</t>
  </si>
  <si>
    <t>周楚涵</t>
  </si>
  <si>
    <t>黎家坪镇黎兴花园12栋402号</t>
  </si>
  <si>
    <t>肖皓夫</t>
  </si>
  <si>
    <t>浯溪镇公安小区4栋56号</t>
  </si>
  <si>
    <t>董名杰</t>
  </si>
  <si>
    <t>祁东县步云桥镇瓦子村6组</t>
  </si>
  <si>
    <t>吴建文</t>
  </si>
  <si>
    <t>网络系统
管理</t>
  </si>
  <si>
    <t>宁远县天堂
镇卫生院</t>
  </si>
  <si>
    <t>冷水滩区梧桐东路1140号</t>
  </si>
  <si>
    <t>黄耀民</t>
  </si>
  <si>
    <t>会计
电算化</t>
  </si>
  <si>
    <t>常宁市泉峰街道办事处公园村4栋</t>
  </si>
  <si>
    <t>陈明秋</t>
  </si>
  <si>
    <t>房地产经营
与估价</t>
  </si>
  <si>
    <t>三口塘镇古木村9组</t>
  </si>
  <si>
    <t>陈亮志</t>
  </si>
  <si>
    <t>生物科学</t>
  </si>
  <si>
    <t>黄泥塘镇闲亭村3组</t>
  </si>
  <si>
    <t>龙城</t>
  </si>
  <si>
    <t>材料化学</t>
  </si>
  <si>
    <t>浯溪镇椒山村16组</t>
  </si>
  <si>
    <t>李峥</t>
  </si>
  <si>
    <t>文明铺镇联益村14组</t>
  </si>
  <si>
    <t>胡楚</t>
  </si>
  <si>
    <t>丝织工程</t>
  </si>
  <si>
    <t>浯溪镇政中央小7号楼1602</t>
  </si>
  <si>
    <t>周平</t>
  </si>
  <si>
    <t>双牌司法局</t>
  </si>
  <si>
    <t>浯溪镇窑背岭步行街178号</t>
  </si>
  <si>
    <t>邹思慧</t>
  </si>
  <si>
    <t>大村甸镇中心小学宿舍1号</t>
  </si>
  <si>
    <t>胡娟丽</t>
  </si>
  <si>
    <t>黎家坪镇大巷子22号</t>
  </si>
  <si>
    <t>黄佳</t>
  </si>
  <si>
    <t>法语</t>
  </si>
  <si>
    <t>羊角塘镇坪山村8组</t>
  </si>
  <si>
    <t>王玲</t>
  </si>
  <si>
    <t>文明铺镇碧芝塘村1组</t>
  </si>
  <si>
    <t>黄宗英</t>
  </si>
  <si>
    <t>农林经济管理</t>
  </si>
  <si>
    <t>陕西省澄城县交道镇杨家岭村3组</t>
  </si>
  <si>
    <t>尹薇</t>
  </si>
  <si>
    <t>商务英语</t>
  </si>
  <si>
    <t>浯溪镇西横街15号</t>
  </si>
  <si>
    <t>周湘玲</t>
  </si>
  <si>
    <t>物理学</t>
  </si>
  <si>
    <t>浯溪镇窑背岭57号</t>
  </si>
  <si>
    <t>李怡帆</t>
  </si>
  <si>
    <t>物联网工程</t>
  </si>
  <si>
    <t>八宝镇浦塘村4组</t>
  </si>
  <si>
    <t>邹阳</t>
  </si>
  <si>
    <t>祁东县黄土铺镇永德村堰头13组</t>
  </si>
  <si>
    <t>唐五云</t>
  </si>
  <si>
    <t>印刷工程</t>
  </si>
  <si>
    <t>三口塘镇三口塘村9组</t>
  </si>
  <si>
    <t>王宁超</t>
  </si>
  <si>
    <t>能源管理</t>
  </si>
  <si>
    <t>浯溪镇五交化新大楼501</t>
  </si>
  <si>
    <t>本科
（自考）</t>
  </si>
  <si>
    <t>梁哲海</t>
  </si>
  <si>
    <t>七里桥镇机关宿舍1号</t>
  </si>
  <si>
    <t>丁友文</t>
  </si>
  <si>
    <t>七里桥镇夭塘村4组</t>
  </si>
  <si>
    <t>龚慧</t>
  </si>
  <si>
    <t>浯溪镇金龙小区1栋2单元7号</t>
  </si>
  <si>
    <t>廖淑莹</t>
  </si>
  <si>
    <t>白水镇沿江路333号</t>
  </si>
  <si>
    <t>桂小丹</t>
  </si>
  <si>
    <t>信息安全
技术</t>
  </si>
  <si>
    <t>浯溪镇人民路54号</t>
  </si>
  <si>
    <t>陈希</t>
  </si>
  <si>
    <t>浯溪镇沿江路93号</t>
  </si>
  <si>
    <t>硕士</t>
  </si>
  <si>
    <t>陈巧雄</t>
  </si>
  <si>
    <t>龚家坪镇沟山塘村1组</t>
  </si>
  <si>
    <t>刘乙云</t>
  </si>
  <si>
    <t>村支部委员、书记</t>
  </si>
  <si>
    <t>祁阳县进宝塘镇下炉冲村</t>
  </si>
  <si>
    <t>廖新云</t>
  </si>
  <si>
    <t>村主任</t>
  </si>
  <si>
    <t>祁阳县七里桥镇曾家湾村</t>
  </si>
  <si>
    <t>大专（函）</t>
  </si>
  <si>
    <t>宁远县2017年公务员考录资格审查合格人员名单汇总表</t>
  </si>
  <si>
    <t>填报单位：（盖章）</t>
  </si>
  <si>
    <t>招录
单位</t>
  </si>
  <si>
    <t>笔试
成绩</t>
  </si>
  <si>
    <t>323</t>
  </si>
  <si>
    <t>宁远县</t>
  </si>
  <si>
    <t>安全生产监督管理局执法人员</t>
  </si>
  <si>
    <t>053</t>
  </si>
  <si>
    <t>李龙鹏</t>
  </si>
  <si>
    <t>11290907512</t>
  </si>
  <si>
    <t>324</t>
  </si>
  <si>
    <t>夏静</t>
  </si>
  <si>
    <t>11290907515</t>
  </si>
  <si>
    <t>275</t>
  </si>
  <si>
    <t>城市管理行政执法局执法大队财务管理</t>
  </si>
  <si>
    <t>044</t>
  </si>
  <si>
    <t>陈展</t>
  </si>
  <si>
    <t>11290906307</t>
  </si>
  <si>
    <t>277</t>
  </si>
  <si>
    <t>龚琴</t>
  </si>
  <si>
    <t>11290906306</t>
  </si>
  <si>
    <t>274</t>
  </si>
  <si>
    <t>城市管理行政执法局执法大队办公室文秘</t>
  </si>
  <si>
    <t>043</t>
  </si>
  <si>
    <t>李颖</t>
  </si>
  <si>
    <t>11290906226</t>
  </si>
  <si>
    <t>273</t>
  </si>
  <si>
    <t>王小丽</t>
  </si>
  <si>
    <t>11290906224</t>
  </si>
  <si>
    <t>286</t>
  </si>
  <si>
    <t>城市管理行政执法局执法大队城管执法二</t>
  </si>
  <si>
    <t>048</t>
  </si>
  <si>
    <t>赵坤</t>
  </si>
  <si>
    <t>11290907210</t>
  </si>
  <si>
    <t>293</t>
  </si>
  <si>
    <t>黄彬</t>
  </si>
  <si>
    <t>11290906710</t>
  </si>
  <si>
    <t>302</t>
  </si>
  <si>
    <t>李建平</t>
  </si>
  <si>
    <t>11290907220</t>
  </si>
  <si>
    <t>295</t>
  </si>
  <si>
    <t>李毅辉</t>
  </si>
  <si>
    <t>11290907306</t>
  </si>
  <si>
    <t>290</t>
  </si>
  <si>
    <t>李泰霖</t>
  </si>
  <si>
    <t>11290907208</t>
  </si>
  <si>
    <t>288</t>
  </si>
  <si>
    <t>赵初祥</t>
  </si>
  <si>
    <t>11290907310</t>
  </si>
  <si>
    <t>294</t>
  </si>
  <si>
    <t>欧阳富宇</t>
  </si>
  <si>
    <t>11290907119</t>
  </si>
  <si>
    <t>287</t>
  </si>
  <si>
    <t>罗阳平</t>
  </si>
  <si>
    <t>11290906529</t>
  </si>
  <si>
    <t>292</t>
  </si>
  <si>
    <t>张才华</t>
  </si>
  <si>
    <t>11290906602</t>
  </si>
  <si>
    <t>297</t>
  </si>
  <si>
    <t>周涛</t>
  </si>
  <si>
    <t>11290906619</t>
  </si>
  <si>
    <t>303</t>
  </si>
  <si>
    <t>蒋政</t>
  </si>
  <si>
    <t>11290906725</t>
  </si>
  <si>
    <t>300</t>
  </si>
  <si>
    <t>赖国亮</t>
  </si>
  <si>
    <t>11290907012</t>
  </si>
  <si>
    <t>289</t>
  </si>
  <si>
    <t>何源</t>
  </si>
  <si>
    <t>11290907225</t>
  </si>
  <si>
    <t>298</t>
  </si>
  <si>
    <t>蒋博</t>
  </si>
  <si>
    <t>11290907303</t>
  </si>
  <si>
    <t>308</t>
  </si>
  <si>
    <t>陈福生</t>
  </si>
  <si>
    <t>11290906816</t>
  </si>
  <si>
    <t>299</t>
  </si>
  <si>
    <t>张晓东</t>
  </si>
  <si>
    <t>11290906604</t>
  </si>
  <si>
    <t>305</t>
  </si>
  <si>
    <t>周日新</t>
  </si>
  <si>
    <t>11290906705</t>
  </si>
  <si>
    <t>310</t>
  </si>
  <si>
    <t>王小旺</t>
  </si>
  <si>
    <t>11290906925</t>
  </si>
  <si>
    <t>304</t>
  </si>
  <si>
    <t>欧阳辉</t>
  </si>
  <si>
    <t>11290906520</t>
  </si>
  <si>
    <t>309</t>
  </si>
  <si>
    <t>许文华</t>
  </si>
  <si>
    <t>11290907308</t>
  </si>
  <si>
    <t>313</t>
  </si>
  <si>
    <t>朱凌永</t>
  </si>
  <si>
    <t>11290906815</t>
  </si>
  <si>
    <t>307</t>
  </si>
  <si>
    <t>陈述</t>
  </si>
  <si>
    <t>11290906813</t>
  </si>
  <si>
    <t>306</t>
  </si>
  <si>
    <t>邹题键</t>
  </si>
  <si>
    <t>11290907003</t>
  </si>
  <si>
    <t>312</t>
  </si>
  <si>
    <t>刘宇</t>
  </si>
  <si>
    <t>11290907224</t>
  </si>
  <si>
    <t>301</t>
  </si>
  <si>
    <t>邓志辉</t>
  </si>
  <si>
    <t>11290906711</t>
  </si>
  <si>
    <t>314</t>
  </si>
  <si>
    <t>唐乐平</t>
  </si>
  <si>
    <t>11290906906</t>
  </si>
  <si>
    <t>296</t>
  </si>
  <si>
    <t>陈健</t>
  </si>
  <si>
    <t>11290906914</t>
  </si>
  <si>
    <t>291</t>
  </si>
  <si>
    <t>庞万龙</t>
  </si>
  <si>
    <t>11290906808</t>
  </si>
  <si>
    <t>283</t>
  </si>
  <si>
    <t>城市管理行政执法局执法大队城管执法一</t>
  </si>
  <si>
    <t>047</t>
  </si>
  <si>
    <t>魏华志</t>
  </si>
  <si>
    <t>11290906417</t>
  </si>
  <si>
    <t>282</t>
  </si>
  <si>
    <t>蒋祎</t>
  </si>
  <si>
    <t>11290906412</t>
  </si>
  <si>
    <t>284</t>
  </si>
  <si>
    <t>苑开心</t>
  </si>
  <si>
    <t>11290906502</t>
  </si>
  <si>
    <t>285</t>
  </si>
  <si>
    <t>魏芳</t>
  </si>
  <si>
    <t>11290906402</t>
  </si>
  <si>
    <t>278</t>
  </si>
  <si>
    <t>城市管理行政执法局执法大队法规监察股工作人员</t>
  </si>
  <si>
    <t>045</t>
  </si>
  <si>
    <t>张敏</t>
  </si>
  <si>
    <t>11290906309</t>
  </si>
  <si>
    <t>279</t>
  </si>
  <si>
    <t>吴燕武</t>
  </si>
  <si>
    <t>11290906308</t>
  </si>
  <si>
    <t>281</t>
  </si>
  <si>
    <t>城市管理行政执法局执法大队数字城管中心工作人员</t>
  </si>
  <si>
    <t>046</t>
  </si>
  <si>
    <t>王峰</t>
  </si>
  <si>
    <t>11290906315</t>
  </si>
  <si>
    <t>280</t>
  </si>
  <si>
    <t>柏群</t>
  </si>
  <si>
    <t>11290906314</t>
  </si>
  <si>
    <t>334</t>
  </si>
  <si>
    <t>党校干训室工作人员</t>
  </si>
  <si>
    <t>057</t>
  </si>
  <si>
    <t>周泓</t>
  </si>
  <si>
    <t>11290907623</t>
  </si>
  <si>
    <t>333</t>
  </si>
  <si>
    <t>欧婷</t>
  </si>
  <si>
    <t>11290907630</t>
  </si>
  <si>
    <t>339</t>
  </si>
  <si>
    <t>档案局办公室财务人员</t>
  </si>
  <si>
    <t>060</t>
  </si>
  <si>
    <t>蒋越</t>
  </si>
  <si>
    <t>11290907728</t>
  </si>
  <si>
    <t>338</t>
  </si>
  <si>
    <t>059</t>
  </si>
  <si>
    <t>周宇群</t>
  </si>
  <si>
    <t>11290907730</t>
  </si>
  <si>
    <t>156</t>
  </si>
  <si>
    <t>公路局法制安全</t>
  </si>
  <si>
    <t>012</t>
  </si>
  <si>
    <t>文锦杰</t>
  </si>
  <si>
    <t>11290904312</t>
  </si>
  <si>
    <t>157</t>
  </si>
  <si>
    <t>陈永锋</t>
  </si>
  <si>
    <t>11290904309</t>
  </si>
  <si>
    <t>154</t>
  </si>
  <si>
    <t>011</t>
  </si>
  <si>
    <t>熊林</t>
  </si>
  <si>
    <t>11290904306</t>
  </si>
  <si>
    <t>155</t>
  </si>
  <si>
    <t>田力进</t>
  </si>
  <si>
    <t>11290904223</t>
  </si>
  <si>
    <t>152</t>
  </si>
  <si>
    <t>21290406916</t>
  </si>
  <si>
    <t>熊融融</t>
  </si>
  <si>
    <t>11290406908</t>
  </si>
  <si>
    <t>21290406908</t>
  </si>
  <si>
    <t>农机安全监理站综合文秘</t>
  </si>
  <si>
    <t>蒋婕</t>
  </si>
  <si>
    <t>湖南第一师范</t>
  </si>
  <si>
    <t>11290407005</t>
  </si>
  <si>
    <t>21290407005</t>
  </si>
  <si>
    <t>陈家星</t>
  </si>
  <si>
    <t>11290904221</t>
  </si>
  <si>
    <t>148</t>
  </si>
  <si>
    <t>国土资源执法监察大队执法人员一</t>
  </si>
  <si>
    <t>009</t>
  </si>
  <si>
    <t>刘斌</t>
  </si>
  <si>
    <t>11290904211</t>
  </si>
  <si>
    <t>149</t>
  </si>
  <si>
    <t>11290900822</t>
  </si>
  <si>
    <t>21290900822</t>
  </si>
  <si>
    <t>公路局专业技术四</t>
  </si>
  <si>
    <t>蒋静</t>
  </si>
  <si>
    <t>园林技术</t>
  </si>
  <si>
    <t>11290900901</t>
  </si>
  <si>
    <t>21290900901</t>
  </si>
  <si>
    <t>吴华明</t>
  </si>
  <si>
    <t>湖南环境生物职业技术学院</t>
  </si>
  <si>
    <t>园林工程技术</t>
  </si>
  <si>
    <t>11290900826</t>
  </si>
  <si>
    <t>21290900826</t>
  </si>
  <si>
    <t>公路局专业技术五</t>
  </si>
  <si>
    <t>欧登武</t>
  </si>
  <si>
    <t>建筑装饰工程技术</t>
  </si>
  <si>
    <t>11290900905</t>
  </si>
  <si>
    <t>21290900905</t>
  </si>
  <si>
    <t>唐香莲</t>
  </si>
  <si>
    <t>11290900907</t>
  </si>
  <si>
    <t>21290900907</t>
  </si>
  <si>
    <t>公路局专业技术六</t>
  </si>
  <si>
    <t>周菲</t>
  </si>
  <si>
    <t>湖南公安高等专科学校</t>
  </si>
  <si>
    <t>计算机安全防范</t>
  </si>
  <si>
    <t>11290900917</t>
  </si>
  <si>
    <t>21290900917</t>
  </si>
  <si>
    <t>邓拓</t>
  </si>
  <si>
    <t>湖南安全技术职业学院</t>
  </si>
  <si>
    <r>
      <t>计算机应用技术</t>
    </r>
    <r>
      <rPr>
        <sz val="9"/>
        <rFont val="Calibri"/>
        <family val="2"/>
      </rPr>
      <t>(</t>
    </r>
    <r>
      <rPr>
        <sz val="9"/>
        <rFont val="宋体"/>
        <family val="0"/>
      </rPr>
      <t>数字艺术影视动画方向</t>
    </r>
    <r>
      <rPr>
        <sz val="9"/>
        <rFont val="Calibri"/>
        <family val="2"/>
      </rPr>
      <t>)</t>
    </r>
  </si>
  <si>
    <t>11290900916</t>
  </si>
  <si>
    <t>21290900916</t>
  </si>
  <si>
    <t>公路局专业技术七</t>
  </si>
  <si>
    <t>杨柳</t>
  </si>
  <si>
    <t>11290900924</t>
  </si>
  <si>
    <t>21290900924</t>
  </si>
  <si>
    <t>义庆财</t>
  </si>
  <si>
    <t>11290900925</t>
  </si>
  <si>
    <t>21290900925</t>
  </si>
  <si>
    <t>公路局综合文秘</t>
  </si>
  <si>
    <t>刘丽云</t>
  </si>
  <si>
    <t>11290901009</t>
  </si>
  <si>
    <t>21290901009</t>
  </si>
  <si>
    <t>朱华云</t>
  </si>
  <si>
    <t>11290901006</t>
  </si>
  <si>
    <t>21290901006</t>
  </si>
  <si>
    <t>江华县公安局</t>
  </si>
  <si>
    <t>周韬</t>
  </si>
  <si>
    <t>16291001926</t>
  </si>
  <si>
    <t>26291001926</t>
  </si>
  <si>
    <t>基层民警一</t>
  </si>
  <si>
    <t>唐文锋</t>
  </si>
  <si>
    <t>16291001928</t>
  </si>
  <si>
    <t>26291001928</t>
  </si>
  <si>
    <t>何江松</t>
  </si>
  <si>
    <t>16291002002</t>
  </si>
  <si>
    <t>26291002002</t>
  </si>
  <si>
    <t>林贵</t>
  </si>
  <si>
    <t>工商企业管理</t>
  </si>
  <si>
    <t>16291002001</t>
  </si>
  <si>
    <t>26291002001</t>
  </si>
  <si>
    <t>熊海云</t>
  </si>
  <si>
    <t>吉林大学</t>
  </si>
  <si>
    <t>经济法学专业</t>
  </si>
  <si>
    <t>16291001927</t>
  </si>
  <si>
    <t>26291001927</t>
  </si>
  <si>
    <t>基层民警二</t>
  </si>
  <si>
    <t>刘振兴</t>
  </si>
  <si>
    <t>广西科技大学</t>
  </si>
  <si>
    <t>机械工程及自动化</t>
  </si>
  <si>
    <t>16291002005</t>
  </si>
  <si>
    <t>26291002005</t>
  </si>
  <si>
    <t>基层民警三</t>
  </si>
  <si>
    <t>蔡冬复</t>
  </si>
  <si>
    <t>16291002021</t>
  </si>
  <si>
    <t>26291002021</t>
  </si>
  <si>
    <t>何曦</t>
  </si>
  <si>
    <t>湖南城市学院</t>
  </si>
  <si>
    <t>16291002026</t>
  </si>
  <si>
    <t>26291002026</t>
  </si>
  <si>
    <t>蒋宏辉</t>
  </si>
  <si>
    <t>16291002028</t>
  </si>
  <si>
    <t>26291002028</t>
  </si>
  <si>
    <t>黄赵成</t>
  </si>
  <si>
    <t>安全工程</t>
  </si>
  <si>
    <t>16291002013</t>
  </si>
  <si>
    <t>26291002013</t>
  </si>
  <si>
    <t>廖红友</t>
  </si>
  <si>
    <t>16291002018</t>
  </si>
  <si>
    <t>26291002018</t>
  </si>
  <si>
    <t>李书一</t>
  </si>
  <si>
    <t>南阳理工学院</t>
  </si>
  <si>
    <t>艺术设计</t>
  </si>
  <si>
    <t>16291002023</t>
  </si>
  <si>
    <t>26291002023</t>
  </si>
  <si>
    <t>陈爱湘</t>
  </si>
  <si>
    <t>包装工程</t>
  </si>
  <si>
    <t>16291002025</t>
  </si>
  <si>
    <t>26291002025</t>
  </si>
  <si>
    <t>李深权</t>
  </si>
  <si>
    <t>社会体育指导与管理</t>
  </si>
  <si>
    <t>16291002019</t>
  </si>
  <si>
    <t>26291002019</t>
  </si>
  <si>
    <t>警犬技术</t>
  </si>
  <si>
    <t>陈建斌</t>
  </si>
  <si>
    <t>数控技术</t>
  </si>
  <si>
    <t>17990918601</t>
  </si>
  <si>
    <t>27990918601</t>
  </si>
  <si>
    <t>贺世祥</t>
  </si>
  <si>
    <t>17990918624</t>
  </si>
  <si>
    <t>27990918624</t>
  </si>
  <si>
    <t>黄佳美</t>
  </si>
  <si>
    <t>冷水滩区</t>
  </si>
  <si>
    <t>防汛抗旱指挥部办公室</t>
  </si>
  <si>
    <t>永州市生活向导报</t>
  </si>
  <si>
    <r>
      <t>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</t>
    </r>
  </si>
  <si>
    <t>蒋敏嫦</t>
  </si>
  <si>
    <t>肖梦玲</t>
  </si>
  <si>
    <t>非税收入管理局</t>
  </si>
  <si>
    <t>2015年7月</t>
  </si>
  <si>
    <t>郑焰</t>
  </si>
  <si>
    <t>永州市住房公积金管理中心宁远管理部</t>
  </si>
  <si>
    <t>2016年11月</t>
  </si>
  <si>
    <t>宋艳君</t>
  </si>
  <si>
    <t>公路局</t>
  </si>
  <si>
    <t>公路养护</t>
  </si>
  <si>
    <t>新田县公路局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</si>
  <si>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</si>
  <si>
    <t>湖南工程学院土木工程</t>
  </si>
  <si>
    <t>唐科健</t>
  </si>
  <si>
    <t>陈思帆</t>
  </si>
  <si>
    <t>东安广播电视台</t>
  </si>
  <si>
    <r>
      <t>2012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</t>
    </r>
  </si>
  <si>
    <t>陈荣华</t>
  </si>
  <si>
    <t>岳阳市畜牧兽医水产局</t>
  </si>
  <si>
    <r>
      <t>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</si>
  <si>
    <t>研究生</t>
  </si>
  <si>
    <t>陈友军</t>
  </si>
  <si>
    <t>供销社</t>
  </si>
  <si>
    <t>惠东县人民政府金融工作局</t>
  </si>
  <si>
    <r>
      <t>2005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8</t>
    </r>
    <r>
      <rPr>
        <sz val="9"/>
        <rFont val="宋体"/>
        <family val="0"/>
      </rPr>
      <t>月</t>
    </r>
  </si>
  <si>
    <t>唐丹</t>
  </si>
  <si>
    <t>宁波力劲机构有限公司</t>
  </si>
  <si>
    <r>
      <t>2016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</t>
    </r>
  </si>
  <si>
    <t>胡跃莉</t>
  </si>
  <si>
    <t>人事管理</t>
  </si>
  <si>
    <t>许莉双</t>
  </si>
  <si>
    <t>宁远县废弃物处置和给排水事务中心</t>
  </si>
  <si>
    <r>
      <t>2012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</t>
    </r>
  </si>
  <si>
    <t>齐渴明</t>
  </si>
  <si>
    <t>宁远国土资源局</t>
  </si>
  <si>
    <r>
      <t>2015</t>
    </r>
    <r>
      <rPr>
        <sz val="9"/>
        <rFont val="宋体"/>
        <family val="0"/>
      </rPr>
      <t>年</t>
    </r>
  </si>
  <si>
    <t>段艳</t>
  </si>
  <si>
    <t>道县农业委</t>
  </si>
  <si>
    <r>
      <t>2014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</t>
    </r>
  </si>
  <si>
    <t>邓习文</t>
  </si>
  <si>
    <t>欧阳秋艳</t>
  </si>
  <si>
    <t>11290905112</t>
  </si>
  <si>
    <t>212</t>
  </si>
  <si>
    <t>李冬梅</t>
  </si>
  <si>
    <t>11290905108</t>
  </si>
  <si>
    <t>207</t>
  </si>
  <si>
    <t>022</t>
  </si>
  <si>
    <t>黄河腾</t>
  </si>
  <si>
    <t>11290905021</t>
  </si>
  <si>
    <t>208</t>
  </si>
  <si>
    <t>曾畅</t>
  </si>
  <si>
    <t>11290905027</t>
  </si>
  <si>
    <t>331</t>
  </si>
  <si>
    <t>人民政府办公室文秘人员财会人员二</t>
  </si>
  <si>
    <t>055</t>
  </si>
  <si>
    <t>欧阳芩青</t>
  </si>
  <si>
    <t>11290907617</t>
  </si>
  <si>
    <t>332</t>
  </si>
  <si>
    <t>欧阳宁静</t>
  </si>
  <si>
    <t>11290907610</t>
  </si>
  <si>
    <t>328</t>
  </si>
  <si>
    <t>人民政府办公室文秘人员财会人员一</t>
  </si>
  <si>
    <t>雷钦宇</t>
  </si>
  <si>
    <t>11290907605</t>
  </si>
  <si>
    <t>330</t>
  </si>
  <si>
    <t>陈俊安</t>
  </si>
  <si>
    <t>11290907607</t>
  </si>
  <si>
    <t>256</t>
  </si>
  <si>
    <t>人社局下属参公事业单位财务人员二</t>
  </si>
  <si>
    <t>040</t>
  </si>
  <si>
    <t>罗珍</t>
  </si>
  <si>
    <t>11290906106</t>
  </si>
  <si>
    <t>259</t>
  </si>
  <si>
    <t>肖瑜</t>
  </si>
  <si>
    <t>11290906120</t>
  </si>
  <si>
    <t>261</t>
  </si>
  <si>
    <t>蒋孟珊</t>
  </si>
  <si>
    <t>11290906101</t>
  </si>
  <si>
    <t>257</t>
  </si>
  <si>
    <t>龙靖</t>
  </si>
  <si>
    <t>11290906102</t>
  </si>
  <si>
    <t>260</t>
  </si>
  <si>
    <t>邱雅茜</t>
  </si>
  <si>
    <t>11290906115</t>
  </si>
  <si>
    <t>267</t>
  </si>
  <si>
    <t>叶蕾</t>
  </si>
  <si>
    <t>11290906205</t>
  </si>
  <si>
    <t>258</t>
  </si>
  <si>
    <t>11290906026</t>
  </si>
  <si>
    <t>263</t>
  </si>
  <si>
    <t>陈亮红</t>
  </si>
  <si>
    <t>11290906114</t>
  </si>
  <si>
    <t>264</t>
  </si>
  <si>
    <t>李志莉</t>
  </si>
  <si>
    <t>11290906107</t>
  </si>
  <si>
    <t>262</t>
  </si>
  <si>
    <t>廖聪</t>
  </si>
  <si>
    <t>11290906117</t>
  </si>
  <si>
    <t>266</t>
  </si>
  <si>
    <t>李易珍</t>
  </si>
  <si>
    <t>11290906203</t>
  </si>
  <si>
    <t>268</t>
  </si>
  <si>
    <t>屈倩男</t>
  </si>
  <si>
    <t>11290906112</t>
  </si>
  <si>
    <t>250</t>
  </si>
  <si>
    <t>人社局下属参公事业单位财务人员一</t>
  </si>
  <si>
    <t>039</t>
  </si>
  <si>
    <t>欧泽澔</t>
  </si>
  <si>
    <t>11290906016</t>
  </si>
  <si>
    <t>252</t>
  </si>
  <si>
    <t>罗旭东</t>
  </si>
  <si>
    <t>11290906023</t>
  </si>
  <si>
    <t>251</t>
  </si>
  <si>
    <t>何炤桦</t>
  </si>
  <si>
    <t>11290906025</t>
  </si>
  <si>
    <t>253</t>
  </si>
  <si>
    <t>胡绍颜</t>
  </si>
  <si>
    <t>11290906015</t>
  </si>
  <si>
    <t>254</t>
  </si>
  <si>
    <t>刘韬</t>
  </si>
  <si>
    <t>11290906017</t>
  </si>
  <si>
    <t>255</t>
  </si>
  <si>
    <t>欧靖昱</t>
  </si>
  <si>
    <t>11290906013</t>
  </si>
  <si>
    <t>269</t>
  </si>
  <si>
    <t>人社局下属参公事业单位网络管理员</t>
  </si>
  <si>
    <t>041</t>
  </si>
  <si>
    <t>李方文</t>
  </si>
  <si>
    <t>11290906207</t>
  </si>
  <si>
    <t>270</t>
  </si>
  <si>
    <t>刘杰</t>
  </si>
  <si>
    <t>11290906212</t>
  </si>
  <si>
    <t>248</t>
  </si>
  <si>
    <t>人社局下属参公事业单位文秘人员二</t>
  </si>
  <si>
    <t>038</t>
  </si>
  <si>
    <t>张金丽</t>
  </si>
  <si>
    <t>11290906010</t>
  </si>
  <si>
    <t>249</t>
  </si>
  <si>
    <t>崔婷</t>
  </si>
  <si>
    <t>11290906006</t>
  </si>
  <si>
    <t>271</t>
  </si>
  <si>
    <t>人社局下属参公事业单位医疗监管员</t>
  </si>
  <si>
    <t>042</t>
  </si>
  <si>
    <t>厉惠强</t>
  </si>
  <si>
    <t>11290906218</t>
  </si>
  <si>
    <t>272</t>
  </si>
  <si>
    <t>刘力华</t>
  </si>
  <si>
    <t>11290906217</t>
  </si>
  <si>
    <t>320</t>
  </si>
  <si>
    <t>051</t>
  </si>
  <si>
    <t>邓艳珊</t>
  </si>
  <si>
    <t>11290907406</t>
  </si>
  <si>
    <t>319</t>
  </si>
  <si>
    <t>欧阳哲毅</t>
  </si>
  <si>
    <t>11290907410</t>
  </si>
  <si>
    <t>186</t>
  </si>
  <si>
    <t>食品药品工商质量监督管理分局财务人员</t>
  </si>
  <si>
    <t>019</t>
  </si>
  <si>
    <t>唐裕康</t>
  </si>
  <si>
    <t>11290904805</t>
  </si>
  <si>
    <t>183</t>
  </si>
  <si>
    <t>食品药品工商质量监督管理分局计算机工作人员</t>
  </si>
  <si>
    <t>018</t>
  </si>
  <si>
    <t>陈俊麟</t>
  </si>
  <si>
    <t>11290904723</t>
  </si>
  <si>
    <t>184</t>
  </si>
  <si>
    <t>邱海</t>
  </si>
  <si>
    <t>11290904729</t>
  </si>
  <si>
    <t>177</t>
  </si>
  <si>
    <t>食品药品工商质量监督管理分局执法人员二</t>
  </si>
  <si>
    <t>016</t>
  </si>
  <si>
    <t>张凌峰</t>
  </si>
  <si>
    <t>11290904610</t>
  </si>
  <si>
    <t>178</t>
  </si>
  <si>
    <t>毛建辉</t>
  </si>
  <si>
    <t>11290904616</t>
  </si>
  <si>
    <t>179</t>
  </si>
  <si>
    <t>食品药品工商质量监督管理分局执法人员三</t>
  </si>
  <si>
    <t>017</t>
  </si>
  <si>
    <t>柏亚妮</t>
  </si>
  <si>
    <t>11290904708</t>
  </si>
  <si>
    <t>180</t>
  </si>
  <si>
    <t>郑英杰</t>
  </si>
  <si>
    <t>11290904701</t>
  </si>
  <si>
    <t>182</t>
  </si>
  <si>
    <t>肖鑫</t>
  </si>
  <si>
    <t>11290904703</t>
  </si>
  <si>
    <t>181</t>
  </si>
  <si>
    <t>戴丽君</t>
  </si>
  <si>
    <t>11290904710</t>
  </si>
  <si>
    <t>175</t>
  </si>
  <si>
    <t>食品药品工商质量监督管理分局执法人员一</t>
  </si>
  <si>
    <t>015</t>
  </si>
  <si>
    <t>11290904602</t>
  </si>
  <si>
    <t>176</t>
  </si>
  <si>
    <t>唐涛</t>
  </si>
  <si>
    <t>11290904603</t>
  </si>
  <si>
    <t>171</t>
  </si>
  <si>
    <t>食品药品工商质量监督管理分局综合文秘</t>
  </si>
  <si>
    <t>014</t>
  </si>
  <si>
    <t>熊艳红</t>
  </si>
  <si>
    <t>11290904417</t>
  </si>
  <si>
    <t>172</t>
  </si>
  <si>
    <t>詹巧</t>
  </si>
  <si>
    <t>11290904507</t>
  </si>
  <si>
    <t>173</t>
  </si>
  <si>
    <t>陈家瑶</t>
  </si>
  <si>
    <t>11290904425</t>
  </si>
  <si>
    <t>174</t>
  </si>
  <si>
    <t>谢思秋</t>
  </si>
  <si>
    <t>11290904511</t>
  </si>
  <si>
    <t>158</t>
  </si>
  <si>
    <t>司法局乡镇司法员</t>
  </si>
  <si>
    <t>013</t>
  </si>
  <si>
    <t>何荣佳</t>
  </si>
  <si>
    <t>11290904317</t>
  </si>
  <si>
    <t>159</t>
  </si>
  <si>
    <t>刘春艳</t>
  </si>
  <si>
    <t>11290904322</t>
  </si>
  <si>
    <t>161</t>
  </si>
  <si>
    <t>叶珊</t>
  </si>
  <si>
    <t>11290904408</t>
  </si>
  <si>
    <t>165</t>
  </si>
  <si>
    <t>杨依依</t>
  </si>
  <si>
    <t>11290904407</t>
  </si>
  <si>
    <t>160</t>
  </si>
  <si>
    <t>蒋增圯</t>
  </si>
  <si>
    <t>11290904330</t>
  </si>
  <si>
    <t>163</t>
  </si>
  <si>
    <t>序号</t>
  </si>
  <si>
    <t>姓名</t>
  </si>
  <si>
    <t>性别</t>
  </si>
  <si>
    <t>行测</t>
  </si>
  <si>
    <t>申论</t>
  </si>
  <si>
    <t>专业</t>
  </si>
  <si>
    <t>笔试成绩</t>
  </si>
  <si>
    <t>面试成绩</t>
  </si>
  <si>
    <t>综合成绩</t>
  </si>
  <si>
    <t>报考单位</t>
  </si>
  <si>
    <t>报考职位</t>
  </si>
  <si>
    <t>本人原工作或学习单位</t>
  </si>
  <si>
    <t>参加工作时间</t>
  </si>
  <si>
    <t>学历</t>
  </si>
  <si>
    <t>毕业院校及专业</t>
  </si>
  <si>
    <t>唐梅宝</t>
  </si>
  <si>
    <t>女</t>
  </si>
  <si>
    <t>无</t>
  </si>
  <si>
    <t>1</t>
  </si>
  <si>
    <t>共青团永州市委</t>
  </si>
  <si>
    <t>办公室综合</t>
  </si>
  <si>
    <t>硕士研究生</t>
  </si>
  <si>
    <t>合格</t>
  </si>
  <si>
    <t>张豪</t>
  </si>
  <si>
    <t>男</t>
  </si>
  <si>
    <t>2</t>
  </si>
  <si>
    <t>本科</t>
  </si>
  <si>
    <t>杨冰洁</t>
  </si>
  <si>
    <t>民盟永州市委</t>
  </si>
  <si>
    <t>综合管理</t>
  </si>
  <si>
    <t>杜卓远</t>
  </si>
  <si>
    <t>王心懿</t>
  </si>
  <si>
    <t>农工党永州市委会</t>
  </si>
  <si>
    <t>唐恒毅</t>
  </si>
  <si>
    <t>申华冉</t>
  </si>
  <si>
    <t>永州市财政局</t>
  </si>
  <si>
    <t>财政监督员</t>
  </si>
  <si>
    <t>陈培</t>
  </si>
  <si>
    <t>唐敏</t>
  </si>
  <si>
    <t>永州市城市园林局</t>
  </si>
  <si>
    <t>财务管理</t>
  </si>
  <si>
    <t>蔡颖</t>
  </si>
  <si>
    <t>张贤</t>
  </si>
  <si>
    <t>园林绿化建设</t>
  </si>
  <si>
    <t>江勋</t>
  </si>
  <si>
    <t>刘白云</t>
  </si>
  <si>
    <t>永州市工伤保险处</t>
  </si>
  <si>
    <t>待遇审核</t>
  </si>
  <si>
    <t>王晶晶</t>
  </si>
  <si>
    <t>程松庆</t>
  </si>
  <si>
    <t>综合财务</t>
  </si>
  <si>
    <t>蒋志玮</t>
  </si>
  <si>
    <t>曾凤玲</t>
  </si>
  <si>
    <t>永州市工商行政管理局</t>
  </si>
  <si>
    <t>回龙圩分局财务管理</t>
  </si>
  <si>
    <t>张李</t>
  </si>
  <si>
    <t>曹晴</t>
  </si>
  <si>
    <t>经济技术开发区分局行政执法</t>
  </si>
  <si>
    <t>罗丁</t>
  </si>
  <si>
    <t>卿俊翔</t>
  </si>
  <si>
    <t>王树源</t>
  </si>
  <si>
    <t>中南林业科技大学</t>
  </si>
  <si>
    <t>张琼</t>
  </si>
  <si>
    <t>冷水滩分局工商所
工商管理</t>
  </si>
  <si>
    <t>曾苗苗</t>
  </si>
  <si>
    <t>谢菲璐</t>
  </si>
  <si>
    <t>龙谦</t>
  </si>
  <si>
    <t>李美军</t>
  </si>
  <si>
    <t>永州市公安局</t>
  </si>
  <si>
    <t>刘思磊</t>
  </si>
  <si>
    <t>湖南师范大学</t>
  </si>
  <si>
    <t>唐阳芳</t>
  </si>
  <si>
    <t>李鹏飞</t>
  </si>
  <si>
    <t>邵阳学院</t>
  </si>
  <si>
    <t>蒋智安</t>
  </si>
  <si>
    <t>杨海平</t>
  </si>
  <si>
    <t>湘潭大学</t>
  </si>
  <si>
    <t>谢励珍</t>
  </si>
  <si>
    <t>唐荣杰</t>
  </si>
  <si>
    <t>魏嘉雯</t>
  </si>
  <si>
    <t>宋瑢</t>
  </si>
  <si>
    <t>胡芳</t>
  </si>
  <si>
    <t>胡霞霞</t>
  </si>
  <si>
    <t>刘婷</t>
  </si>
  <si>
    <t>蒋程萌</t>
  </si>
  <si>
    <t>湖南商学院</t>
  </si>
  <si>
    <t>鲁艳芳</t>
  </si>
  <si>
    <t>蒋文娟</t>
  </si>
  <si>
    <t>文思倩</t>
  </si>
  <si>
    <t>冷水滩分局会计</t>
  </si>
  <si>
    <t>华烨</t>
  </si>
  <si>
    <t>吉首大学</t>
  </si>
  <si>
    <t>胡敏芳</t>
  </si>
  <si>
    <t>冷水滩分局文秘</t>
  </si>
  <si>
    <t>南华大学</t>
  </si>
  <si>
    <t>左心如</t>
  </si>
  <si>
    <t>李琪文</t>
  </si>
  <si>
    <t>零陵分局
财会</t>
  </si>
  <si>
    <t>陈薇霞</t>
  </si>
  <si>
    <t>吴枫</t>
  </si>
  <si>
    <t>零陵分局
法制办公室</t>
  </si>
  <si>
    <t>湖南科技学院</t>
  </si>
  <si>
    <t>卢雪松</t>
  </si>
  <si>
    <t>王静</t>
  </si>
  <si>
    <t>64.8</t>
  </si>
  <si>
    <t>72.5</t>
  </si>
  <si>
    <t>68.65</t>
  </si>
  <si>
    <t>零陵分局
市场监管二</t>
  </si>
  <si>
    <t>蒋文星</t>
  </si>
  <si>
    <t>李亦彬</t>
  </si>
  <si>
    <t>张薇</t>
  </si>
  <si>
    <t>梁曼婵</t>
  </si>
  <si>
    <t>谢育东</t>
  </si>
  <si>
    <t>吴艺曼</t>
  </si>
  <si>
    <t>零陵分局
市场监管一</t>
  </si>
  <si>
    <t>张萌</t>
  </si>
  <si>
    <t>廖霞</t>
  </si>
  <si>
    <t>张振</t>
  </si>
  <si>
    <t>64</t>
  </si>
  <si>
    <t>65.5</t>
  </si>
  <si>
    <t>64.75</t>
  </si>
  <si>
    <t>河南财经政法大学</t>
  </si>
  <si>
    <t>石敔</t>
  </si>
  <si>
    <t>65</t>
  </si>
  <si>
    <t>64.9</t>
  </si>
  <si>
    <t>文天蓝</t>
  </si>
  <si>
    <t>60.8</t>
  </si>
  <si>
    <t>66.5</t>
  </si>
  <si>
    <t>63.65</t>
  </si>
  <si>
    <t>刘思琦</t>
  </si>
  <si>
    <t>程美燕</t>
  </si>
  <si>
    <t>62.4</t>
  </si>
  <si>
    <t>64.5</t>
  </si>
  <si>
    <t>63.45</t>
  </si>
  <si>
    <t>盘思年</t>
  </si>
  <si>
    <t>付菁菁</t>
  </si>
  <si>
    <t>52</t>
  </si>
  <si>
    <t>74</t>
  </si>
  <si>
    <t>63</t>
  </si>
  <si>
    <t>陈佳瑶</t>
  </si>
  <si>
    <t>59.2</t>
  </si>
  <si>
    <t>70.5</t>
  </si>
  <si>
    <t>64.85</t>
  </si>
  <si>
    <t>湖南农业大学</t>
  </si>
  <si>
    <t>卿琼</t>
  </si>
  <si>
    <t>54.4</t>
  </si>
  <si>
    <t>62.45</t>
  </si>
  <si>
    <t>曾瑀</t>
  </si>
  <si>
    <t>陈雷</t>
  </si>
  <si>
    <t>61</t>
  </si>
  <si>
    <t>62.5</t>
  </si>
  <si>
    <t>周敏</t>
  </si>
  <si>
    <t>56</t>
  </si>
  <si>
    <t>71</t>
  </si>
  <si>
    <t>63.5</t>
  </si>
  <si>
    <t>贺文娟</t>
  </si>
  <si>
    <t>68.5</t>
  </si>
  <si>
    <t>63.85</t>
  </si>
  <si>
    <t>罗洁</t>
  </si>
  <si>
    <t>58.4</t>
  </si>
  <si>
    <t>邹静</t>
  </si>
  <si>
    <t>55.2</t>
  </si>
  <si>
    <t>62.85</t>
  </si>
  <si>
    <t>邓苑如</t>
  </si>
  <si>
    <t>秦伶妍</t>
  </si>
  <si>
    <t>56.8</t>
  </si>
  <si>
    <t>67</t>
  </si>
  <si>
    <t>61.9</t>
  </si>
  <si>
    <t>吴姗姗</t>
  </si>
  <si>
    <t>陈玉冰</t>
  </si>
  <si>
    <t>72</t>
  </si>
  <si>
    <t>63.2</t>
  </si>
  <si>
    <t>唐薇</t>
  </si>
  <si>
    <t>62.7</t>
  </si>
  <si>
    <t>永州市审计局</t>
  </si>
  <si>
    <t>刘涵颖</t>
  </si>
  <si>
    <t>52.8</t>
  </si>
  <si>
    <t>杨凌燕</t>
  </si>
  <si>
    <t>零陵分局
综合文秘</t>
  </si>
  <si>
    <t>刘涛</t>
  </si>
  <si>
    <t>陈贻能</t>
  </si>
  <si>
    <t>凤凰园经济开发区中心派出所民警</t>
  </si>
  <si>
    <t>大学专科</t>
  </si>
  <si>
    <t>蒋海趋</t>
  </si>
  <si>
    <t>何鲁</t>
  </si>
  <si>
    <t>凤凰园经济开发区中心派出所宣传专干</t>
  </si>
  <si>
    <t>大学本科</t>
  </si>
  <si>
    <t>文佳</t>
  </si>
  <si>
    <t>54.64</t>
  </si>
  <si>
    <t>湖南科技学院汉语言文学</t>
  </si>
  <si>
    <t>陈东</t>
  </si>
  <si>
    <t>回龙圩管理区中心派出所民警</t>
  </si>
  <si>
    <t>唐宏华</t>
  </si>
  <si>
    <t>潘飞</t>
  </si>
  <si>
    <t>卢荣辉</t>
  </si>
  <si>
    <t>魏绪杰</t>
  </si>
  <si>
    <t>53.5</t>
  </si>
  <si>
    <t>58</t>
  </si>
  <si>
    <t>54.76</t>
  </si>
  <si>
    <t>永州市公安局交通警察支队零陵大队</t>
  </si>
  <si>
    <t>法医</t>
  </si>
  <si>
    <t>王芦益</t>
  </si>
  <si>
    <t>宣传专干</t>
  </si>
  <si>
    <t>向立冬</t>
  </si>
  <si>
    <t>40</t>
  </si>
  <si>
    <t>56.5</t>
  </si>
  <si>
    <t>55</t>
  </si>
  <si>
    <t>49.6</t>
  </si>
  <si>
    <t>邓婧婧</t>
  </si>
  <si>
    <t>永州市公安局金洞分局</t>
  </si>
  <si>
    <t>金融财会</t>
  </si>
  <si>
    <t>饶端</t>
  </si>
  <si>
    <t>汪彬</t>
  </si>
  <si>
    <t>派出所民警</t>
  </si>
  <si>
    <t>申云飞</t>
  </si>
  <si>
    <t>高青青</t>
  </si>
  <si>
    <t>永州市公安局零陵分局</t>
  </si>
  <si>
    <t>杨珍橙</t>
  </si>
  <si>
    <t>张海涛</t>
  </si>
  <si>
    <t>扈嵘</t>
  </si>
  <si>
    <t>陈华栋</t>
  </si>
  <si>
    <t>李程</t>
  </si>
  <si>
    <t>唐武刚</t>
  </si>
  <si>
    <t>危苡</t>
  </si>
  <si>
    <t>陈一航</t>
  </si>
  <si>
    <t>黄海</t>
  </si>
  <si>
    <t>黄翔宇</t>
  </si>
  <si>
    <t>永州市公路局</t>
  </si>
  <si>
    <t>工程管理</t>
  </si>
  <si>
    <t>汤浩</t>
  </si>
  <si>
    <t>肖帅</t>
  </si>
  <si>
    <t>统计</t>
  </si>
  <si>
    <t>肖群尧</t>
  </si>
  <si>
    <t>龙志明</t>
  </si>
  <si>
    <t>信息管理</t>
  </si>
  <si>
    <t>刘会奔</t>
  </si>
  <si>
    <t>蒋梦菲</t>
  </si>
  <si>
    <t>综合文秘</t>
  </si>
  <si>
    <t>唐艺</t>
  </si>
  <si>
    <t>唐文婷</t>
  </si>
  <si>
    <t>永州市国土资源局</t>
  </si>
  <si>
    <t>办公室文秘</t>
  </si>
  <si>
    <t>李琳</t>
  </si>
  <si>
    <t>周娴</t>
  </si>
  <si>
    <t>地质环境管理</t>
  </si>
  <si>
    <t>李玥</t>
  </si>
  <si>
    <t>肖冰</t>
  </si>
  <si>
    <t>永州市国土资源局执法监察支队</t>
  </si>
  <si>
    <t>案审员</t>
  </si>
  <si>
    <t>唐楠楠</t>
  </si>
  <si>
    <t>邓珊珊</t>
  </si>
  <si>
    <t>周艳琴</t>
  </si>
  <si>
    <t>何  铭</t>
  </si>
  <si>
    <t>永州市国资委</t>
  </si>
  <si>
    <t>经营科科员</t>
  </si>
  <si>
    <t>吴明珠</t>
  </si>
  <si>
    <t>向  雯</t>
  </si>
  <si>
    <t>维稳科科员</t>
  </si>
  <si>
    <t>肖俊成</t>
  </si>
  <si>
    <t>赵亚玲</t>
  </si>
  <si>
    <t>永州市环保监察支队</t>
  </si>
  <si>
    <t>环境监察</t>
  </si>
  <si>
    <t>本科（学士）</t>
  </si>
  <si>
    <t>陈楚尧</t>
  </si>
  <si>
    <t>唐海波</t>
  </si>
  <si>
    <t>永州市环保局</t>
  </si>
  <si>
    <t>艾萍</t>
  </si>
  <si>
    <t>缺考</t>
  </si>
  <si>
    <t>郑翔匀</t>
  </si>
  <si>
    <t>永州市回龙圩管理区</t>
  </si>
  <si>
    <t>环境管理</t>
  </si>
  <si>
    <t>曹阳</t>
  </si>
  <si>
    <t>潘泊冰</t>
  </si>
  <si>
    <t>李一帆</t>
  </si>
  <si>
    <t>唐明华</t>
  </si>
  <si>
    <t>回龙圩镇财政所综合管理</t>
  </si>
  <si>
    <t>陈云青</t>
  </si>
  <si>
    <t>蒋晨</t>
  </si>
  <si>
    <t>回龙圩镇司法所司法工作人员</t>
  </si>
  <si>
    <t>李晓英</t>
  </si>
  <si>
    <t>陈超</t>
  </si>
  <si>
    <t>谭纯</t>
  </si>
  <si>
    <t>农业综合开发办公室综合管理</t>
  </si>
  <si>
    <t>大专</t>
  </si>
  <si>
    <t>李春夫</t>
  </si>
  <si>
    <t>张林</t>
  </si>
  <si>
    <t>永州市回龙圩管理区机关</t>
  </si>
  <si>
    <t>计算机管理</t>
  </si>
  <si>
    <t>李胜父</t>
  </si>
  <si>
    <t>唐能</t>
  </si>
  <si>
    <t>综合管理二</t>
  </si>
  <si>
    <t>欧阳江艺</t>
  </si>
  <si>
    <t>胡盛明</t>
  </si>
  <si>
    <t>邓东海</t>
  </si>
  <si>
    <t>卢小玲</t>
  </si>
  <si>
    <t>综合管理一</t>
  </si>
  <si>
    <t>何莲燕</t>
  </si>
  <si>
    <t>任雱</t>
  </si>
  <si>
    <t>刘方敏</t>
  </si>
  <si>
    <t>杨秦</t>
  </si>
  <si>
    <t>罗亚岚</t>
  </si>
  <si>
    <t>杨永芳</t>
  </si>
  <si>
    <t>罗钾</t>
  </si>
  <si>
    <t>杨扬</t>
  </si>
  <si>
    <t>永州市机关事业单位社会保险管理处</t>
  </si>
  <si>
    <t>易倩文</t>
  </si>
  <si>
    <t>唐丽华</t>
  </si>
  <si>
    <t>杨飞</t>
  </si>
  <si>
    <t>永州市经济和信息化委员会</t>
  </si>
  <si>
    <t>综合信息</t>
  </si>
  <si>
    <t>待业</t>
  </si>
  <si>
    <t>2014.07</t>
  </si>
  <si>
    <t>李小月</t>
  </si>
  <si>
    <t>文冲</t>
  </si>
  <si>
    <t>3</t>
  </si>
  <si>
    <t>张慧</t>
  </si>
  <si>
    <t>4</t>
  </si>
  <si>
    <t>唐珍晶</t>
  </si>
  <si>
    <t>永州市救助管理站</t>
  </si>
  <si>
    <t>财务</t>
  </si>
  <si>
    <t>函授本科</t>
  </si>
  <si>
    <t>李晨</t>
  </si>
  <si>
    <t>邓敏</t>
  </si>
  <si>
    <t>文秘</t>
  </si>
  <si>
    <t>贺丹</t>
  </si>
  <si>
    <t>自考本科</t>
  </si>
  <si>
    <t>陈佩</t>
  </si>
  <si>
    <t>文满军</t>
  </si>
  <si>
    <t>朱永璋</t>
  </si>
  <si>
    <t>永州市就业服务管理局</t>
  </si>
  <si>
    <t>谢峥</t>
  </si>
  <si>
    <t>刘泽湘</t>
  </si>
  <si>
    <t>永州市劳动保障监察支队</t>
  </si>
  <si>
    <t>劳动监察执法</t>
  </si>
  <si>
    <t>唐强林</t>
  </si>
  <si>
    <t>汪继亮</t>
  </si>
  <si>
    <t>永州市民族宗教事务委员会</t>
  </si>
  <si>
    <t>民族事务管理</t>
  </si>
  <si>
    <t>王俊勤</t>
  </si>
  <si>
    <t>姜雨霖</t>
  </si>
  <si>
    <t>永州市强戒所</t>
  </si>
  <si>
    <t>基层民警</t>
  </si>
  <si>
    <t>熊健</t>
  </si>
  <si>
    <t>李科</t>
  </si>
  <si>
    <t>曾权中</t>
  </si>
  <si>
    <t>唐鑫</t>
  </si>
  <si>
    <t>陈淑华</t>
  </si>
  <si>
    <t>苏唐昕辉</t>
  </si>
  <si>
    <t>邓善辉</t>
  </si>
  <si>
    <t>谢杨</t>
  </si>
  <si>
    <t>何立泽</t>
  </si>
  <si>
    <t>尹力</t>
  </si>
  <si>
    <t>秦昊</t>
  </si>
  <si>
    <t>何薇</t>
  </si>
  <si>
    <t>永州市人力资源和社会保障局</t>
  </si>
  <si>
    <t>奉洁怡</t>
  </si>
  <si>
    <t>龚依涵</t>
  </si>
  <si>
    <t>人力资源管理</t>
  </si>
  <si>
    <t>吴兰</t>
  </si>
  <si>
    <t>张维</t>
  </si>
  <si>
    <t>信息宣传</t>
  </si>
  <si>
    <t>成文杰</t>
  </si>
  <si>
    <t>秦偲</t>
  </si>
  <si>
    <t>综合调研</t>
  </si>
  <si>
    <t>伍祥</t>
  </si>
  <si>
    <t>唐辉</t>
  </si>
  <si>
    <t>永州市人民政府办公室</t>
  </si>
  <si>
    <t>文秘二</t>
  </si>
  <si>
    <t>李林娜</t>
  </si>
  <si>
    <t>蒋骏明</t>
  </si>
  <si>
    <t>文秘一</t>
  </si>
  <si>
    <t>湖南城市学院电子信息工程专业</t>
  </si>
  <si>
    <t>王畅</t>
  </si>
  <si>
    <t>周虹</t>
  </si>
  <si>
    <t>永州市散装水泥办公室</t>
  </si>
  <si>
    <t>何苗</t>
  </si>
  <si>
    <t>舒渝惠</t>
  </si>
  <si>
    <t>永州市社会劳动保险管理处</t>
  </si>
  <si>
    <t>周源</t>
  </si>
  <si>
    <t>曾柔</t>
  </si>
  <si>
    <t>财务审计</t>
  </si>
  <si>
    <t>杨柳溪</t>
  </si>
  <si>
    <t>齐慧通</t>
  </si>
  <si>
    <t>计算机与信息系统管理</t>
  </si>
  <si>
    <t>罗瑜凯</t>
  </si>
  <si>
    <t>潘怡婷</t>
  </si>
  <si>
    <t>审计二</t>
  </si>
  <si>
    <t>盛子涵</t>
  </si>
  <si>
    <t>蒋文滔</t>
  </si>
  <si>
    <t>审计一</t>
  </si>
  <si>
    <t>欧阳旻晖</t>
  </si>
  <si>
    <t>卿湘琪</t>
  </si>
  <si>
    <t>永州市食品药品稽查支队</t>
  </si>
  <si>
    <t>赵可珂</t>
  </si>
  <si>
    <t>叶仪萍</t>
  </si>
  <si>
    <t>食品稽查</t>
  </si>
  <si>
    <t>柏先泽</t>
  </si>
  <si>
    <t>李丽萍</t>
  </si>
  <si>
    <t>政策法规</t>
  </si>
  <si>
    <t>李凝珊</t>
  </si>
  <si>
    <t>齐琪</t>
  </si>
  <si>
    <t>永州市卫生计生综合监督执法局</t>
  </si>
  <si>
    <t>易青</t>
  </si>
  <si>
    <t>伍于晨</t>
  </si>
  <si>
    <t>唐华</t>
  </si>
  <si>
    <t>王高翔</t>
  </si>
  <si>
    <t>卫生计生监督员</t>
  </si>
  <si>
    <t>杨振东</t>
  </si>
  <si>
    <t>欧阳云飞</t>
  </si>
  <si>
    <t>永州市文体广电新闻出版局</t>
  </si>
  <si>
    <t>市场监管</t>
  </si>
  <si>
    <t>舒解兰</t>
  </si>
  <si>
    <t>永州市畜牧水产局</t>
  </si>
  <si>
    <t>畜牧水产管理</t>
  </si>
  <si>
    <t>唐志清</t>
  </si>
  <si>
    <t>奉欣</t>
  </si>
  <si>
    <t>永州市医保处</t>
  </si>
  <si>
    <t>医保统计</t>
  </si>
  <si>
    <t>李梦洁</t>
  </si>
  <si>
    <t>于伟东</t>
  </si>
  <si>
    <t>永州市政务服务中心</t>
  </si>
  <si>
    <t>电子政务</t>
  </si>
  <si>
    <t>栾晟茹</t>
  </si>
  <si>
    <t>冯丽君</t>
  </si>
  <si>
    <t>永州市质量技术监督局回龙圩分局</t>
  </si>
  <si>
    <t>执法监督</t>
  </si>
  <si>
    <t>专科</t>
  </si>
  <si>
    <t>陶　明</t>
  </si>
  <si>
    <t>2011年6月</t>
  </si>
  <si>
    <t>刘畅</t>
  </si>
  <si>
    <t>永州市住房和城乡规划建设局</t>
  </si>
  <si>
    <t xml:space="preserve">城乡规划 </t>
  </si>
  <si>
    <t>黄雯丽</t>
  </si>
  <si>
    <t>肖谣</t>
  </si>
  <si>
    <t>王欣欣</t>
  </si>
  <si>
    <t>刘雅楚</t>
  </si>
  <si>
    <t>中共永州市委党校</t>
  </si>
  <si>
    <t>廖昭雯</t>
  </si>
  <si>
    <t>职位</t>
  </si>
  <si>
    <t>职位代码</t>
  </si>
  <si>
    <t>准考证1</t>
  </si>
  <si>
    <t>准考证2</t>
  </si>
  <si>
    <t>笔试成绩总分</t>
  </si>
  <si>
    <t>何燕泉</t>
  </si>
  <si>
    <t>永州市选调生（男）</t>
  </si>
  <si>
    <t>001</t>
  </si>
  <si>
    <t>11291103908</t>
  </si>
  <si>
    <t>21291103908</t>
  </si>
  <si>
    <t>南京航空航天大学核技术及应用</t>
  </si>
  <si>
    <t>张杨欢</t>
  </si>
  <si>
    <t>11291103903</t>
  </si>
  <si>
    <t>21291103903</t>
  </si>
  <si>
    <t>湖南工业大学包装工程</t>
  </si>
  <si>
    <t>周颖聪</t>
  </si>
  <si>
    <t>11291103824</t>
  </si>
  <si>
    <t>21291103824</t>
  </si>
  <si>
    <t>长沙学院旅游管理</t>
  </si>
  <si>
    <t>7</t>
  </si>
  <si>
    <t>刘红续</t>
  </si>
  <si>
    <t>11291103904</t>
  </si>
  <si>
    <t>21291103904</t>
  </si>
  <si>
    <t>吉首大学张家界学院工商管理</t>
  </si>
  <si>
    <t>秦斌</t>
  </si>
  <si>
    <t>11291103906</t>
  </si>
  <si>
    <t>21291103906</t>
  </si>
  <si>
    <t>怀化学院电子信息科学与技术</t>
  </si>
  <si>
    <t>6</t>
  </si>
  <si>
    <t>孙敏敏</t>
  </si>
  <si>
    <t>11291103902</t>
  </si>
  <si>
    <t>21291103902</t>
  </si>
  <si>
    <t>湖南理工学院自动化</t>
  </si>
  <si>
    <t>5</t>
  </si>
  <si>
    <t>全作霖</t>
  </si>
  <si>
    <t>11291103907</t>
  </si>
  <si>
    <t>21291103907</t>
  </si>
  <si>
    <t>衡阳师范学院数学与应用数学</t>
  </si>
  <si>
    <t>8</t>
  </si>
  <si>
    <t>廖梓筌</t>
  </si>
  <si>
    <t>11291103910</t>
  </si>
  <si>
    <t>21291103910</t>
  </si>
  <si>
    <t>湖南文理学院通信工程</t>
  </si>
  <si>
    <t>9</t>
  </si>
  <si>
    <t>眭善杰</t>
  </si>
  <si>
    <t>11291103830</t>
  </si>
  <si>
    <t>21291103830</t>
  </si>
  <si>
    <t>湘南学院汉语言文学</t>
  </si>
  <si>
    <t>10</t>
  </si>
  <si>
    <t>屈健</t>
  </si>
  <si>
    <t>11291103828</t>
  </si>
  <si>
    <t>21291103828</t>
  </si>
  <si>
    <t>湖南科技大学信息与计算科学</t>
  </si>
  <si>
    <t>11</t>
  </si>
  <si>
    <t>李斌华</t>
  </si>
  <si>
    <t>11291103829</t>
  </si>
  <si>
    <t>21291103829</t>
  </si>
  <si>
    <t>怀化学院数学与应用数学</t>
  </si>
  <si>
    <t>12</t>
  </si>
  <si>
    <t>徐佳军</t>
  </si>
  <si>
    <t>11291103823</t>
  </si>
  <si>
    <t>21291103823</t>
  </si>
  <si>
    <t>湖南文理学院芙蓉学院汉语言文学</t>
  </si>
  <si>
    <t>13</t>
  </si>
  <si>
    <t>刘轶薇</t>
  </si>
  <si>
    <t>永州市选调生（女）</t>
  </si>
  <si>
    <t>002</t>
  </si>
  <si>
    <t>11291103915</t>
  </si>
  <si>
    <t>21291103915</t>
  </si>
  <si>
    <t>湖南第一师范学院美术学</t>
  </si>
  <si>
    <t>14</t>
  </si>
  <si>
    <t>贺志华</t>
  </si>
  <si>
    <t>11291103912</t>
  </si>
  <si>
    <t>21291103912</t>
  </si>
  <si>
    <t>湖南师范大学树达学院通信工程</t>
  </si>
  <si>
    <t>15</t>
  </si>
  <si>
    <t>王君</t>
  </si>
  <si>
    <t>11291103913</t>
  </si>
  <si>
    <t>21291103913</t>
  </si>
  <si>
    <t>景德镇陶瓷学院科技技术学院艺术设计</t>
  </si>
  <si>
    <t>16</t>
  </si>
  <si>
    <t>彭婷</t>
  </si>
  <si>
    <t>11291103922</t>
  </si>
  <si>
    <t>21291103922</t>
  </si>
  <si>
    <t>湖南涉外经济学院汉语言文学</t>
  </si>
  <si>
    <t>18</t>
  </si>
  <si>
    <t>盛利丽</t>
  </si>
  <si>
    <t>11291103927</t>
  </si>
  <si>
    <t>21291103927</t>
  </si>
  <si>
    <t>吉首大学张家界学院市场营销</t>
  </si>
  <si>
    <t>17</t>
  </si>
  <si>
    <t>余筱慧</t>
  </si>
  <si>
    <t>11291103925</t>
  </si>
  <si>
    <t>21291103925</t>
  </si>
  <si>
    <t>井冈山大学中医学</t>
  </si>
  <si>
    <t>湖南科技大学潇湘学院</t>
  </si>
  <si>
    <t>湖南工学院</t>
  </si>
  <si>
    <t>长沙学院</t>
  </si>
  <si>
    <t>湖南警察学院</t>
  </si>
  <si>
    <t>湖南涉外经济学院</t>
  </si>
  <si>
    <t>湖南文理学院</t>
  </si>
  <si>
    <t>湖南人文科技学院</t>
  </si>
  <si>
    <t>湖南商学院北津学院</t>
  </si>
  <si>
    <t>湖南工业大学</t>
  </si>
  <si>
    <t>北方民族大学</t>
  </si>
  <si>
    <t>衡阳师范学院</t>
  </si>
  <si>
    <t>道县</t>
  </si>
  <si>
    <t>河北工程大学</t>
  </si>
  <si>
    <t>怀化学院</t>
  </si>
  <si>
    <t>行测成绩</t>
  </si>
  <si>
    <t>申论成绩</t>
  </si>
  <si>
    <t>李薇</t>
  </si>
  <si>
    <t>2017年道县招录公务员资格审查合格人员名册</t>
  </si>
  <si>
    <t>单位：道县人力资源和社会保障局                                                                                   2017年 6 月 5 日</t>
  </si>
  <si>
    <t>准考证号</t>
  </si>
  <si>
    <t>杨舒淇</t>
  </si>
  <si>
    <t>金融学</t>
  </si>
  <si>
    <t>财政国库集中支付中心工作人员</t>
  </si>
  <si>
    <t>湖南农业大学 金融学</t>
  </si>
  <si>
    <t>蒋和云</t>
  </si>
  <si>
    <t>白芒铺镇政府</t>
  </si>
  <si>
    <t>湖南女子学院 财务管理</t>
  </si>
  <si>
    <t>邹杨宏</t>
  </si>
  <si>
    <t>化学工程与工艺</t>
  </si>
  <si>
    <t>工伤保险站工作人员一</t>
  </si>
  <si>
    <t>濂溪街道办事处</t>
  </si>
  <si>
    <t>中南林业科技大学 化学工程与工艺</t>
  </si>
  <si>
    <t>李润峰</t>
  </si>
  <si>
    <t>材料成型及控制工程</t>
  </si>
  <si>
    <t>乐福堂乡乡政府</t>
  </si>
  <si>
    <t>湘潭大学 材料成型及控制工程</t>
  </si>
  <si>
    <t>唐千惠</t>
  </si>
  <si>
    <t>会计学</t>
  </si>
  <si>
    <t>工资统一发放中心工作人员</t>
  </si>
  <si>
    <t>永州移动公司</t>
  </si>
  <si>
    <t>湖南工业大学 会计学</t>
  </si>
  <si>
    <t>杨菁</t>
  </si>
  <si>
    <t>国际经济与贸易</t>
  </si>
  <si>
    <t>道县林业局</t>
  </si>
  <si>
    <t>湖南师大国际经济与贸易专业</t>
  </si>
  <si>
    <t>蒋波</t>
  </si>
  <si>
    <t>物流管理</t>
  </si>
  <si>
    <t>供销合作联合社工作人员</t>
  </si>
  <si>
    <t>湖南商学院北津学院 物流管理</t>
  </si>
  <si>
    <t>何俊</t>
  </si>
  <si>
    <t>道县供销社</t>
  </si>
  <si>
    <t>湖南工业职业技术学院 物流管理</t>
  </si>
  <si>
    <t>陈红</t>
  </si>
  <si>
    <t>通信工程</t>
  </si>
  <si>
    <t>国土资源执法监察大队二</t>
  </si>
  <si>
    <t>道县政务服务中心</t>
  </si>
  <si>
    <t>湖南科技大学 通信工程</t>
  </si>
  <si>
    <t>何强</t>
  </si>
  <si>
    <t>重庆交通大学</t>
  </si>
  <si>
    <t>重庆交通大学 电子信息工程</t>
  </si>
  <si>
    <t>贺璋</t>
  </si>
  <si>
    <t>测绘工程</t>
  </si>
  <si>
    <t>国土资源执法监察大队三</t>
  </si>
  <si>
    <t>河北工程大学 测绘工程</t>
  </si>
  <si>
    <t>曾珍</t>
  </si>
  <si>
    <t>土地资源管理</t>
  </si>
  <si>
    <t>中国地质大学</t>
  </si>
  <si>
    <t>中国地质大学 土地资源管理</t>
  </si>
  <si>
    <t>秦振伟</t>
  </si>
  <si>
    <t>湖北建科国际工程公司中山分公司</t>
  </si>
  <si>
    <t>成都理工大学 勘查技术与工程</t>
  </si>
  <si>
    <t>冯梅</t>
  </si>
  <si>
    <t>中南林业科技大学 土地资源管理</t>
  </si>
  <si>
    <t>唐维维</t>
  </si>
  <si>
    <t>新闻学</t>
  </si>
  <si>
    <t>国土资源执法监察大队一</t>
  </si>
  <si>
    <t>江西农业大学</t>
  </si>
  <si>
    <t>江西农业大学 新闻学</t>
  </si>
  <si>
    <t>何孟文</t>
  </si>
  <si>
    <t>长沙一言教育</t>
  </si>
  <si>
    <t>第一学历：湖南工程学院 纺织工程 第二学历：浙江理工大学 纺织工程</t>
  </si>
  <si>
    <t>胡荣</t>
  </si>
  <si>
    <t>护理学</t>
  </si>
  <si>
    <t>计划生育协会办公室工作人员</t>
  </si>
  <si>
    <t>道县妇幼保健和计划生育服务中心</t>
  </si>
  <si>
    <t>湘南学院 护理学</t>
  </si>
  <si>
    <t>沈岩</t>
  </si>
  <si>
    <t>英语</t>
  </si>
  <si>
    <t>道县农村经营管理局</t>
  </si>
  <si>
    <t>2010年</t>
  </si>
  <si>
    <t>湖南科技学院 英语</t>
  </si>
  <si>
    <t>蒋光军</t>
  </si>
  <si>
    <t>劳动保险事业管理站工作人员</t>
  </si>
  <si>
    <t>道县白马渡镇人民政府</t>
  </si>
  <si>
    <t>武汉大学珞珈学院 国际经济与贸易</t>
  </si>
  <si>
    <t>何秀娟</t>
  </si>
  <si>
    <t>材料科学与工程</t>
  </si>
  <si>
    <t>东莞市凯盟表面处理技术开发有限公司</t>
  </si>
  <si>
    <t>湖南文理学院 材料科学与工程</t>
  </si>
  <si>
    <t>熊贇</t>
  </si>
  <si>
    <t>食品质量与安全</t>
  </si>
  <si>
    <t>老龄工作委员会办公室工作人员</t>
  </si>
  <si>
    <t>道县蔬菜办</t>
  </si>
  <si>
    <t>河南科技学院 食品质量与安全</t>
  </si>
  <si>
    <t>廖燕群</t>
  </si>
  <si>
    <t>行政管理</t>
  </si>
  <si>
    <t>道县民政局</t>
  </si>
  <si>
    <t>中国矿业大学 行政管理</t>
  </si>
  <si>
    <t>何力富</t>
  </si>
  <si>
    <t>司法局司法助理员</t>
  </si>
  <si>
    <t>宁远县民政局</t>
  </si>
  <si>
    <t>中国人民解放军信息工程大学    信息技术应用与管理</t>
  </si>
  <si>
    <t>程建</t>
  </si>
  <si>
    <t>道县白芒铺人民政府</t>
  </si>
  <si>
    <t>河南工业大学 动物科学</t>
  </si>
  <si>
    <t>杨磊</t>
  </si>
  <si>
    <t>哈尔滨学院</t>
  </si>
  <si>
    <t>哈尔滨学院 软件工程</t>
  </si>
  <si>
    <t>何林玉</t>
  </si>
  <si>
    <t>湖南财政经济学院</t>
  </si>
  <si>
    <t>湖南财政经济学院 行政管理</t>
  </si>
  <si>
    <t>周成志</t>
  </si>
  <si>
    <t>土木工程</t>
  </si>
  <si>
    <t>常德鼎信检测中心</t>
  </si>
  <si>
    <t>湖南文理学院 土木工程</t>
  </si>
  <si>
    <t>唐玲艳</t>
  </si>
  <si>
    <t>药学</t>
  </si>
  <si>
    <t>桂林医学院</t>
  </si>
  <si>
    <t>桂林医学院 药学</t>
  </si>
  <si>
    <t>成蓝羚</t>
  </si>
  <si>
    <t>司法局综合管理</t>
  </si>
  <si>
    <t xml:space="preserve">道县新华书店 </t>
  </si>
  <si>
    <t>湘潭大学兴湘学院 财务管理</t>
  </si>
  <si>
    <t>周道银</t>
  </si>
  <si>
    <t>旅游管理</t>
  </si>
  <si>
    <t>湖南月岩国家森林公园</t>
  </si>
  <si>
    <t>东北林业大学 旅游管理</t>
  </si>
  <si>
    <t>毛越越</t>
  </si>
  <si>
    <t>汉语言文学</t>
  </si>
  <si>
    <t>文化市场综合执法大队综合执法二</t>
  </si>
  <si>
    <t>道县清塘中心小学</t>
  </si>
  <si>
    <t>湖南科技学院 汉语言文学</t>
  </si>
  <si>
    <t>许梓杰</t>
  </si>
  <si>
    <t>广东司法警官职业学院</t>
  </si>
  <si>
    <t>广东司法警官职业学院 行政执行</t>
  </si>
  <si>
    <t>汪成明</t>
  </si>
  <si>
    <t>机械设计制造及其自动化</t>
  </si>
  <si>
    <t>文化市场综合执法大队综合执法一</t>
  </si>
  <si>
    <t>富士康科技集团</t>
  </si>
  <si>
    <t>湖南科技大学                 机械设计制造及其自动化</t>
  </si>
  <si>
    <t>傅俊智</t>
  </si>
  <si>
    <t>机械制造及自动化</t>
  </si>
  <si>
    <t>湖南科技大学潇湘学院 
机械制造及自动化</t>
  </si>
  <si>
    <t>赖妤婕</t>
  </si>
  <si>
    <t>财政学</t>
  </si>
  <si>
    <t>乡镇财政所工作人员</t>
  </si>
  <si>
    <t>湖南财政经济学院 财政学</t>
  </si>
  <si>
    <t>李仁丹</t>
  </si>
  <si>
    <t>湖南财政经济学院 金融学</t>
  </si>
  <si>
    <t>蒋颖芳</t>
  </si>
  <si>
    <t>方婧</t>
  </si>
  <si>
    <t>湖南涉外经济学院 会计学</t>
  </si>
  <si>
    <t>容叶紫</t>
  </si>
  <si>
    <t>义务克森进出口有限公司</t>
  </si>
  <si>
    <t>杭州电子科技大学 国际经济与贸易</t>
  </si>
  <si>
    <t>魏娟娟</t>
  </si>
  <si>
    <t>永州市嘉鸿房地产开发有限公司</t>
  </si>
  <si>
    <t>湖南财政经济学院 国际经济与贸易</t>
  </si>
  <si>
    <t>熊湘莲</t>
  </si>
  <si>
    <t>工商管理</t>
  </si>
  <si>
    <t>乡镇财政所工作人员(边远乡镇）</t>
  </si>
  <si>
    <t>道县桥头镇人民政府</t>
  </si>
  <si>
    <t>湖南工业大学 工商管理</t>
  </si>
  <si>
    <t>文城</t>
  </si>
  <si>
    <t>道县梅花镇人民政府</t>
  </si>
  <si>
    <t>湖南商学院 会计学</t>
  </si>
  <si>
    <t>毛胡伟</t>
  </si>
  <si>
    <t>吉首大学张家界学院</t>
  </si>
  <si>
    <t>吉首大学张家界学院 会计学</t>
  </si>
  <si>
    <t>陈星</t>
  </si>
  <si>
    <t>湖南科技大学潇湘学院          财务管理</t>
  </si>
  <si>
    <t>匡凌勋</t>
  </si>
  <si>
    <t>道县公安局</t>
  </si>
  <si>
    <t>特警</t>
  </si>
  <si>
    <t>南华大学会计学</t>
  </si>
  <si>
    <t>陈翔</t>
  </si>
  <si>
    <t>中南林业科技大学涉外学院法学系</t>
  </si>
  <si>
    <t>李俊波</t>
  </si>
  <si>
    <t>湖南工业大学人力资源管理</t>
  </si>
  <si>
    <t>胡泊</t>
  </si>
  <si>
    <t>四川师大美术学院艺术设计系</t>
  </si>
  <si>
    <t>罗沁源</t>
  </si>
  <si>
    <t>湘潭大学兴湘学院金融系</t>
  </si>
  <si>
    <t>涂江波</t>
  </si>
  <si>
    <t>湖南警察学院刑事科学技术</t>
  </si>
  <si>
    <t>肖聪</t>
  </si>
  <si>
    <t>湖南科技大学潇湘学院机械设计制造</t>
  </si>
  <si>
    <t>邓理志</t>
  </si>
  <si>
    <t>甘肃政法大学艺术设计系</t>
  </si>
  <si>
    <t>龙伟</t>
  </si>
  <si>
    <t>重庆文理学院社会体育系</t>
  </si>
  <si>
    <t>吴睿康</t>
  </si>
  <si>
    <t>桂林理工大博文管理学院土木工程系</t>
  </si>
  <si>
    <t>费江邵</t>
  </si>
  <si>
    <t>湖南科技大学潇湘学院通信工程</t>
  </si>
  <si>
    <t>骆君</t>
  </si>
  <si>
    <t>祁东县船山小学</t>
  </si>
  <si>
    <t>1年</t>
  </si>
  <si>
    <t>衡阳师范学院体育教育</t>
  </si>
  <si>
    <t>邓建平</t>
  </si>
  <si>
    <t>道县森林公安局</t>
  </si>
  <si>
    <t>民警</t>
  </si>
  <si>
    <t>道县杨家中心小学</t>
  </si>
  <si>
    <t>湖南交通职业技术学院</t>
  </si>
  <si>
    <t>苑弘博</t>
  </si>
  <si>
    <t>道县桥头镇政府</t>
  </si>
  <si>
    <t>2年</t>
  </si>
  <si>
    <t>湖南工学院工程造价专业</t>
  </si>
  <si>
    <t>报考单位名称</t>
  </si>
  <si>
    <t>报考职位名称</t>
  </si>
  <si>
    <t>毕业学校</t>
  </si>
  <si>
    <t>所学专业名称</t>
  </si>
  <si>
    <t>准考证一</t>
  </si>
  <si>
    <t>准考证二</t>
  </si>
  <si>
    <t>江华瑶族自治县</t>
  </si>
  <si>
    <t>乡镇工作人员一</t>
  </si>
  <si>
    <t>黎勇</t>
  </si>
  <si>
    <t>11290404325</t>
  </si>
  <si>
    <t>21290404325</t>
  </si>
  <si>
    <t>李陆姗</t>
  </si>
  <si>
    <t>华中农业大学</t>
  </si>
  <si>
    <t>植物科学与技术</t>
  </si>
  <si>
    <t>11290404427</t>
  </si>
  <si>
    <t>21290404427</t>
  </si>
  <si>
    <t>何凌伟</t>
  </si>
  <si>
    <t>中南民族大学</t>
  </si>
  <si>
    <t>11290404030</t>
  </si>
  <si>
    <t>21290404030</t>
  </si>
  <si>
    <t>刘龙</t>
  </si>
  <si>
    <t>湖南科技大学</t>
  </si>
  <si>
    <t>工业设计</t>
  </si>
  <si>
    <t>11290404212</t>
  </si>
  <si>
    <t>21290404212</t>
  </si>
  <si>
    <t>李江红</t>
  </si>
  <si>
    <t>公共事务管理</t>
  </si>
  <si>
    <t>11290404123</t>
  </si>
  <si>
    <t>21290404123</t>
  </si>
  <si>
    <t>徐瑶</t>
  </si>
  <si>
    <t>西北民族大学</t>
  </si>
  <si>
    <t>11290404001</t>
  </si>
  <si>
    <t>21290404001</t>
  </si>
  <si>
    <t>蒋惠君</t>
  </si>
  <si>
    <t>湖南吉首大学</t>
  </si>
  <si>
    <t>公共事业管理</t>
  </si>
  <si>
    <t>11290404224</t>
  </si>
  <si>
    <t>21290404224</t>
  </si>
  <si>
    <t>兰晓侠</t>
  </si>
  <si>
    <t>11290404011</t>
  </si>
  <si>
    <t>21290404011</t>
  </si>
  <si>
    <t>欧阳鑫</t>
  </si>
  <si>
    <t>11290404407</t>
  </si>
  <si>
    <t>21290404407</t>
  </si>
  <si>
    <t>龙灵芝</t>
  </si>
  <si>
    <t>西南大学</t>
  </si>
  <si>
    <t>公共事业管理专业</t>
  </si>
  <si>
    <t>11290403912</t>
  </si>
  <si>
    <t>21290403912</t>
  </si>
  <si>
    <t>蒋文轩</t>
  </si>
  <si>
    <t>建筑环境与设备工程</t>
  </si>
  <si>
    <t>11290404322</t>
  </si>
  <si>
    <t>21290404322</t>
  </si>
  <si>
    <t>奉贻真</t>
  </si>
  <si>
    <t>长沙理工大学</t>
  </si>
  <si>
    <t>交通土建工程</t>
  </si>
  <si>
    <t>11290404501</t>
  </si>
  <si>
    <t>21290404501</t>
  </si>
  <si>
    <t>黄茜茜</t>
  </si>
  <si>
    <t>酒店管理</t>
  </si>
  <si>
    <t>11290404110</t>
  </si>
  <si>
    <t>21290404110</t>
  </si>
  <si>
    <t>黎代武</t>
  </si>
  <si>
    <t>湖南工业大学科技学院</t>
  </si>
  <si>
    <t>11290403916</t>
  </si>
  <si>
    <t>21290403916</t>
  </si>
  <si>
    <t>蒋团友</t>
  </si>
  <si>
    <t>11290404128</t>
  </si>
  <si>
    <t>21290404128</t>
  </si>
  <si>
    <t>张振彪</t>
  </si>
  <si>
    <t>汽车运用技术</t>
  </si>
  <si>
    <t>11290404222</t>
  </si>
  <si>
    <t>21290404222</t>
  </si>
  <si>
    <t>陈茝</t>
  </si>
  <si>
    <t>洛阳理工学院</t>
  </si>
  <si>
    <t>11290404324</t>
  </si>
  <si>
    <t>21290404324</t>
  </si>
  <si>
    <t>递补合格</t>
  </si>
  <si>
    <t>欧阳江明</t>
  </si>
  <si>
    <t>西安交通大学</t>
  </si>
  <si>
    <t>11290404521</t>
  </si>
  <si>
    <t>21290404521</t>
  </si>
  <si>
    <t>周勇辉</t>
  </si>
  <si>
    <t>测控技术与仪器</t>
  </si>
  <si>
    <t>11290404605</t>
  </si>
  <si>
    <t>21290404605</t>
  </si>
  <si>
    <t>尹可华</t>
  </si>
  <si>
    <t>山东理工大学</t>
  </si>
  <si>
    <t>广告学</t>
  </si>
  <si>
    <t>11290404504</t>
  </si>
  <si>
    <t>21290404504</t>
  </si>
  <si>
    <t>乡镇工作人员二</t>
  </si>
  <si>
    <t>王云云</t>
  </si>
  <si>
    <t>法学</t>
  </si>
  <si>
    <t>11290404618</t>
  </si>
  <si>
    <t>21290404618</t>
  </si>
  <si>
    <t>钟晓斗</t>
  </si>
  <si>
    <t>印刷技术</t>
  </si>
  <si>
    <t>11290404624</t>
  </si>
  <si>
    <t>21290404624</t>
  </si>
  <si>
    <t>赖韵易</t>
  </si>
  <si>
    <t>湖南省永州市永州职业技术学院</t>
  </si>
  <si>
    <t>临床医学</t>
  </si>
  <si>
    <t>11290404625</t>
  </si>
  <si>
    <t>21290404625</t>
  </si>
  <si>
    <t>黎泽群</t>
  </si>
  <si>
    <t>11290404701</t>
  </si>
  <si>
    <t>21290404701</t>
  </si>
  <si>
    <t>乡镇工作人员三</t>
  </si>
  <si>
    <t>吴海波</t>
  </si>
  <si>
    <t>中央广播电视大学</t>
  </si>
  <si>
    <t>农林牧渔类农林管理类农村行政管理</t>
  </si>
  <si>
    <t>11290404713</t>
  </si>
  <si>
    <t>21290404713</t>
  </si>
  <si>
    <t>蒋联芳</t>
  </si>
  <si>
    <t>湖南生物机电职业技术学院</t>
  </si>
  <si>
    <t>11290404710</t>
  </si>
  <si>
    <t>21290404710</t>
  </si>
  <si>
    <t>刘承泉</t>
  </si>
  <si>
    <t>工商行政管理</t>
  </si>
  <si>
    <t>11290404711</t>
  </si>
  <si>
    <t>21290404711</t>
  </si>
  <si>
    <t>邓普新</t>
  </si>
  <si>
    <t>畜牧兽医</t>
  </si>
  <si>
    <t>11290404715</t>
  </si>
  <si>
    <t>21290404715</t>
  </si>
  <si>
    <t>乡镇工作人员四</t>
  </si>
  <si>
    <t>伍日红</t>
  </si>
  <si>
    <t>11290404810</t>
  </si>
  <si>
    <t>21290404810</t>
  </si>
  <si>
    <t>李清宇</t>
  </si>
  <si>
    <t>11290404813</t>
  </si>
  <si>
    <t>21290404813</t>
  </si>
  <si>
    <t>梁媛</t>
  </si>
  <si>
    <t>湖南省张家界市吉首大学张家界学院</t>
  </si>
  <si>
    <t>11290404805</t>
  </si>
  <si>
    <t>21290404805</t>
  </si>
  <si>
    <t>熊海林</t>
  </si>
  <si>
    <t>湖南农业大学东方科技学院</t>
  </si>
  <si>
    <t>动物医学</t>
  </si>
  <si>
    <t>11290404722</t>
  </si>
  <si>
    <t>21290404722</t>
  </si>
  <si>
    <t>伍业军</t>
  </si>
  <si>
    <t>山西农业大学</t>
  </si>
  <si>
    <t>11290404818</t>
  </si>
  <si>
    <t>21290404818</t>
  </si>
  <si>
    <t>黄雯静</t>
  </si>
  <si>
    <t>教育管理</t>
  </si>
  <si>
    <t>11290404816</t>
  </si>
  <si>
    <t>21290404816</t>
  </si>
  <si>
    <t>单克琴</t>
  </si>
  <si>
    <t>湖南第一师范学院</t>
  </si>
  <si>
    <t>小学教育</t>
  </si>
  <si>
    <t>11290404804</t>
  </si>
  <si>
    <t>21290404804</t>
  </si>
  <si>
    <t>顾家贵</t>
  </si>
  <si>
    <t>农学</t>
  </si>
  <si>
    <t>11290404806</t>
  </si>
  <si>
    <t>21290404806</t>
  </si>
  <si>
    <t>肖潇</t>
  </si>
  <si>
    <t>湖南理工学院</t>
  </si>
  <si>
    <t>信息与计算科学</t>
  </si>
  <si>
    <t>11290404724</t>
  </si>
  <si>
    <t>21290404724</t>
  </si>
  <si>
    <t>韦明琼</t>
  </si>
  <si>
    <t>湖南省郴州市湘南学院</t>
  </si>
  <si>
    <t>汉语言文学师范专业</t>
  </si>
  <si>
    <t>11290404811</t>
  </si>
  <si>
    <t>21290404811</t>
  </si>
  <si>
    <t>赵江源</t>
  </si>
  <si>
    <t>东北大学东软信息学院</t>
  </si>
  <si>
    <t>电子商务</t>
  </si>
  <si>
    <t>11290404725</t>
  </si>
  <si>
    <t>21290404725</t>
  </si>
  <si>
    <t>曾秋林</t>
  </si>
  <si>
    <t>人文教育</t>
  </si>
  <si>
    <t>11290404801</t>
  </si>
  <si>
    <t>21290404801</t>
  </si>
  <si>
    <t>乡镇工作人员五</t>
  </si>
  <si>
    <t>范磊</t>
  </si>
  <si>
    <t>石家庄机械化步兵学院</t>
  </si>
  <si>
    <t>法律</t>
  </si>
  <si>
    <t>11290404915</t>
  </si>
  <si>
    <t>21290404915</t>
  </si>
  <si>
    <t>申恒</t>
  </si>
  <si>
    <t>11290405016</t>
  </si>
  <si>
    <t>21290405016</t>
  </si>
  <si>
    <t>沈志鸿</t>
  </si>
  <si>
    <t>11290404829</t>
  </si>
  <si>
    <t>21290404829</t>
  </si>
  <si>
    <t>李斌</t>
  </si>
  <si>
    <t>11290405010</t>
  </si>
  <si>
    <t>21290405010</t>
  </si>
  <si>
    <t>乡镇工作人员六</t>
  </si>
  <si>
    <t>蒋倩</t>
  </si>
  <si>
    <t>11290405130</t>
  </si>
  <si>
    <t>21290405130</t>
  </si>
  <si>
    <t>杨任波</t>
  </si>
  <si>
    <t>11290405104</t>
  </si>
  <si>
    <t>21290405104</t>
  </si>
  <si>
    <t>蒋其宇</t>
  </si>
  <si>
    <t>市场营销</t>
  </si>
  <si>
    <t>11290405219</t>
  </si>
  <si>
    <t>21290405219</t>
  </si>
  <si>
    <t>李孝斌</t>
  </si>
  <si>
    <t>娄底职业技术学院</t>
  </si>
  <si>
    <t>机电一体化</t>
  </si>
  <si>
    <t>11290405212</t>
  </si>
  <si>
    <t>21290405212</t>
  </si>
  <si>
    <t>林传辉</t>
  </si>
  <si>
    <t>广州体育学院</t>
  </si>
  <si>
    <t>体育教育</t>
  </si>
  <si>
    <t>11290405314</t>
  </si>
  <si>
    <t>21290405314</t>
  </si>
  <si>
    <t>王江祁</t>
  </si>
  <si>
    <t>湖南省怀化学院</t>
  </si>
  <si>
    <t>计算机科学与技术</t>
  </si>
  <si>
    <t>11290405229</t>
  </si>
  <si>
    <t>21290405229</t>
  </si>
  <si>
    <t>胡江成</t>
  </si>
  <si>
    <t>会计与审计</t>
  </si>
  <si>
    <t>11290405327</t>
  </si>
  <si>
    <t>21290405327</t>
  </si>
  <si>
    <t>陈莉</t>
  </si>
  <si>
    <t>长沙电力职业技术学院</t>
  </si>
  <si>
    <t>计算机多媒体</t>
  </si>
  <si>
    <t>11290405127</t>
  </si>
  <si>
    <t>21290405127</t>
  </si>
  <si>
    <t>杨柯</t>
  </si>
  <si>
    <t>邵阳市职业技术学院</t>
  </si>
  <si>
    <t>计算机应用技术</t>
  </si>
  <si>
    <t>11290405312</t>
  </si>
  <si>
    <t>21290405312</t>
  </si>
  <si>
    <t>唐笑</t>
  </si>
  <si>
    <t>永州职业技术学院</t>
  </si>
  <si>
    <t>护理</t>
  </si>
  <si>
    <t>11290405316</t>
  </si>
  <si>
    <t>21290405316</t>
  </si>
  <si>
    <t>陈洁</t>
  </si>
  <si>
    <t>11290405129</t>
  </si>
  <si>
    <t>21290405129</t>
  </si>
  <si>
    <t>朱治刚</t>
  </si>
  <si>
    <t>11290405413</t>
  </si>
  <si>
    <t>21290405413</t>
  </si>
  <si>
    <t>吴丹</t>
  </si>
  <si>
    <t>昆明理工大学</t>
  </si>
  <si>
    <t>11290405328</t>
  </si>
  <si>
    <t>21290405328</t>
  </si>
  <si>
    <t>蒋辰</t>
  </si>
  <si>
    <t>数学与应用数学（金融数学）</t>
  </si>
  <si>
    <t>11290405403</t>
  </si>
  <si>
    <t>21290405403</t>
  </si>
  <si>
    <t>蒋军涛</t>
  </si>
  <si>
    <t>北京联合大学</t>
  </si>
  <si>
    <t>11290405429</t>
  </si>
  <si>
    <t>21290405429</t>
  </si>
  <si>
    <t>周明生</t>
  </si>
  <si>
    <t>湖南水利水电职业技术学院</t>
  </si>
  <si>
    <t>水利工程</t>
  </si>
  <si>
    <t>11290405324</t>
  </si>
  <si>
    <t>21290405324</t>
  </si>
  <si>
    <t>乡镇计生专干一</t>
  </si>
  <si>
    <t>陈立</t>
  </si>
  <si>
    <t>高分子材料与工程</t>
  </si>
  <si>
    <t>11290405611</t>
  </si>
  <si>
    <t>21290405611</t>
  </si>
  <si>
    <t>刘昕煜</t>
  </si>
  <si>
    <t>冶金工程</t>
  </si>
  <si>
    <t>11290405706</t>
  </si>
  <si>
    <t>21290405706</t>
  </si>
  <si>
    <t>李亚彬</t>
  </si>
  <si>
    <t>食品科学与工程</t>
  </si>
  <si>
    <t>11290405627</t>
  </si>
  <si>
    <t>21290405627</t>
  </si>
  <si>
    <t>蒋其明</t>
  </si>
  <si>
    <t>湖南中医药大学</t>
  </si>
  <si>
    <t>11290405720</t>
  </si>
  <si>
    <t>21290405720</t>
  </si>
  <si>
    <t>黄勇</t>
  </si>
  <si>
    <t>网络工程</t>
  </si>
  <si>
    <t>11290405619</t>
  </si>
  <si>
    <t>21290405619</t>
  </si>
  <si>
    <t>刘意</t>
  </si>
  <si>
    <t>大连大学</t>
  </si>
  <si>
    <t>11290405609</t>
  </si>
  <si>
    <t>21290405609</t>
  </si>
  <si>
    <t>乡镇计生专干二</t>
  </si>
  <si>
    <t>蒋雯</t>
  </si>
  <si>
    <t>11290405724</t>
  </si>
  <si>
    <t>21290405724</t>
  </si>
  <si>
    <t>首慧玲</t>
  </si>
  <si>
    <t>金融管理</t>
  </si>
  <si>
    <t>11290405915</t>
  </si>
  <si>
    <t>21290405915</t>
  </si>
  <si>
    <t>贺薇</t>
  </si>
  <si>
    <t>中华女子学院</t>
  </si>
  <si>
    <t>环境设计</t>
  </si>
  <si>
    <t>11290405730</t>
  </si>
  <si>
    <t>21290405730</t>
  </si>
  <si>
    <t>赵金璞沁</t>
  </si>
  <si>
    <t>湖南大学</t>
  </si>
  <si>
    <t>11290405914</t>
  </si>
  <si>
    <t>21290405914</t>
  </si>
  <si>
    <t>邓冰洁</t>
  </si>
  <si>
    <t>11290405727</t>
  </si>
  <si>
    <t>21290405727</t>
  </si>
  <si>
    <t>邹淑怡</t>
  </si>
  <si>
    <t>思想政治教育</t>
  </si>
  <si>
    <t>11290405908</t>
  </si>
  <si>
    <t>21290405908</t>
  </si>
  <si>
    <t>陈望</t>
  </si>
  <si>
    <t>11290405918</t>
  </si>
  <si>
    <t>21290405918</t>
  </si>
  <si>
    <t>魏衡</t>
  </si>
  <si>
    <t>企业财务管理</t>
  </si>
  <si>
    <t>11290406006</t>
  </si>
  <si>
    <t>21290406006</t>
  </si>
  <si>
    <t>何莉</t>
  </si>
  <si>
    <t>11290406009</t>
  </si>
  <si>
    <t>21290406009</t>
  </si>
  <si>
    <t>吴杨</t>
  </si>
  <si>
    <t>西昌学院</t>
  </si>
  <si>
    <t>11290405922</t>
  </si>
  <si>
    <t>21290405922</t>
  </si>
  <si>
    <t>宋露培</t>
  </si>
  <si>
    <t>11290405921</t>
  </si>
  <si>
    <t>21290405921</t>
  </si>
  <si>
    <t>蒋覃</t>
  </si>
  <si>
    <t>11290406011</t>
  </si>
  <si>
    <t>21290406011</t>
  </si>
  <si>
    <t>何立伟</t>
  </si>
  <si>
    <t>湖南理工学院南湖学院</t>
  </si>
  <si>
    <t>11290405919</t>
  </si>
  <si>
    <t>21290405919</t>
  </si>
  <si>
    <t>赵沁</t>
  </si>
  <si>
    <t>11290406012</t>
  </si>
  <si>
    <t>21290406012</t>
  </si>
  <si>
    <t>党史与地方志征集编纂办公室综合文秘</t>
  </si>
  <si>
    <t>陈江瑶</t>
  </si>
  <si>
    <t>11290406019</t>
  </si>
  <si>
    <t>21290406019</t>
  </si>
  <si>
    <t>蒋国旗</t>
  </si>
  <si>
    <t>内蒙古科技大学</t>
  </si>
  <si>
    <t>汉语言文学专业</t>
  </si>
  <si>
    <t>11290406017</t>
  </si>
  <si>
    <t>21290406017</t>
  </si>
  <si>
    <t>党史与地方志征集编纂办公室党史与地方志编纂</t>
  </si>
  <si>
    <t>孙哲明</t>
  </si>
  <si>
    <t>11290406105</t>
  </si>
  <si>
    <t>21290406105</t>
  </si>
  <si>
    <t>谢洵</t>
  </si>
  <si>
    <t>常州大学</t>
  </si>
  <si>
    <t>11290406108</t>
  </si>
  <si>
    <t>21290406108</t>
  </si>
  <si>
    <t>县委党校工作人员教师</t>
  </si>
  <si>
    <t>谢颖琪</t>
  </si>
  <si>
    <t>广播电视新闻学</t>
  </si>
  <si>
    <t>11290406201</t>
  </si>
  <si>
    <t>21290406201</t>
  </si>
  <si>
    <t>盘苗</t>
  </si>
  <si>
    <t>西南民族大学</t>
  </si>
  <si>
    <t>对外汉语</t>
  </si>
  <si>
    <t>11290406122</t>
  </si>
  <si>
    <t>21290406122</t>
  </si>
  <si>
    <t>钟璇</t>
  </si>
  <si>
    <t>广东工业大学华立学院</t>
  </si>
  <si>
    <t>11290406304</t>
  </si>
  <si>
    <t>21290406304</t>
  </si>
  <si>
    <t>沈豆豆</t>
  </si>
  <si>
    <t>中国劳动关系学院</t>
  </si>
  <si>
    <t>劳动与社会保障</t>
  </si>
  <si>
    <t>11290406123</t>
  </si>
  <si>
    <t>21290406123</t>
  </si>
  <si>
    <t>付先强</t>
  </si>
  <si>
    <t>琼州学院</t>
  </si>
  <si>
    <t>11290406309</t>
  </si>
  <si>
    <t>21290406309</t>
  </si>
  <si>
    <t>陈洋</t>
  </si>
  <si>
    <t>11290406411</t>
  </si>
  <si>
    <t>事业单位登记管理局工作人员二</t>
  </si>
  <si>
    <t>王雪芳</t>
  </si>
  <si>
    <t>11290406228</t>
  </si>
  <si>
    <t>21290406228</t>
  </si>
  <si>
    <t>放弃</t>
  </si>
  <si>
    <t>宋川川</t>
  </si>
  <si>
    <t>11290406429</t>
  </si>
  <si>
    <t>事业单位登记管理局工作人员一</t>
  </si>
  <si>
    <t>何之洲</t>
  </si>
  <si>
    <t>11290406318</t>
  </si>
  <si>
    <t>21290406318</t>
  </si>
  <si>
    <t>王亚涛</t>
  </si>
  <si>
    <t>11290406422</t>
  </si>
  <si>
    <t>唐峻政</t>
  </si>
  <si>
    <t>11290406323</t>
  </si>
  <si>
    <t>21290406323</t>
  </si>
  <si>
    <t>徐雪斌</t>
  </si>
  <si>
    <t>11290406503</t>
  </si>
  <si>
    <t>对外经济贸易大学</t>
  </si>
  <si>
    <t>21290406411</t>
  </si>
  <si>
    <t>西南交通大学</t>
  </si>
  <si>
    <t>公共管理</t>
  </si>
  <si>
    <t>21290406503</t>
  </si>
  <si>
    <t>华北理工大学</t>
  </si>
  <si>
    <t>资源勘查工程</t>
  </si>
  <si>
    <t>21290406422</t>
  </si>
  <si>
    <t>蒋渔杏</t>
  </si>
  <si>
    <t>11290406530</t>
  </si>
  <si>
    <t>政务服务中心法律事务</t>
  </si>
  <si>
    <t>21290406429</t>
  </si>
  <si>
    <t>蒋玉秀</t>
  </si>
  <si>
    <t>11290406526</t>
  </si>
  <si>
    <t>能源办公室综合文秘</t>
  </si>
  <si>
    <t>唐玉玲</t>
  </si>
  <si>
    <t>湘南学院</t>
  </si>
  <si>
    <t>11290406522</t>
  </si>
  <si>
    <t>21290406522</t>
  </si>
  <si>
    <t>樊斯嘉</t>
  </si>
  <si>
    <t>11290406616</t>
  </si>
  <si>
    <t>政务服务中心会计</t>
  </si>
  <si>
    <t>熊田嫒</t>
  </si>
  <si>
    <t>英语教育</t>
  </si>
  <si>
    <t>11290406523</t>
  </si>
  <si>
    <t>21290406523</t>
  </si>
  <si>
    <t>蒋霄艺</t>
  </si>
  <si>
    <t>11290406624</t>
  </si>
  <si>
    <t>21290406530</t>
  </si>
  <si>
    <t>中央财经大学</t>
  </si>
  <si>
    <t>21290406526</t>
  </si>
  <si>
    <t>长沙商贸旅游职业技术学院</t>
  </si>
  <si>
    <t>会计</t>
  </si>
  <si>
    <t>21290406624</t>
  </si>
  <si>
    <t>湖南大众传媒职业技术学院</t>
  </si>
  <si>
    <t>21290406616</t>
  </si>
  <si>
    <t>低收入家庭认定中心会计</t>
  </si>
  <si>
    <t>蒙吉志</t>
  </si>
  <si>
    <t>郑州航空工业管理学院</t>
  </si>
  <si>
    <t>11290406630</t>
  </si>
  <si>
    <t>21290406630</t>
  </si>
  <si>
    <t>林媛</t>
  </si>
  <si>
    <t>11290406702</t>
  </si>
  <si>
    <t>21290406702</t>
  </si>
  <si>
    <t>低收入家庭认定中心工作人员</t>
  </si>
  <si>
    <t>张小燕</t>
  </si>
  <si>
    <t>江西科技师范大学</t>
  </si>
  <si>
    <t>社会工作</t>
  </si>
  <si>
    <t>11290406709</t>
  </si>
  <si>
    <t>21290406709</t>
  </si>
  <si>
    <t>邓湾湾</t>
  </si>
  <si>
    <t>浙江海洋大学</t>
  </si>
  <si>
    <t>11290406725</t>
  </si>
  <si>
    <t>21290406725</t>
  </si>
  <si>
    <t>非税收入征收管理局工作人员一</t>
  </si>
  <si>
    <t>朱全喜</t>
  </si>
  <si>
    <t>青海民族大学</t>
  </si>
  <si>
    <t>财务管理（税务筹划方向）</t>
  </si>
  <si>
    <t>11290406806</t>
  </si>
  <si>
    <t>21290406806</t>
  </si>
  <si>
    <t>非税收入征收管理局工作人员二</t>
  </si>
  <si>
    <t>申竞凡</t>
  </si>
  <si>
    <t>11290406820</t>
  </si>
  <si>
    <t>21290406820</t>
  </si>
  <si>
    <t>蒙江容</t>
  </si>
  <si>
    <t>11290406823</t>
  </si>
  <si>
    <t>21290406823</t>
  </si>
  <si>
    <t>蒋丽雯</t>
  </si>
  <si>
    <t>11290406818</t>
  </si>
  <si>
    <t>21290406818</t>
  </si>
  <si>
    <t>奉荣英</t>
  </si>
  <si>
    <t>11290406811</t>
  </si>
  <si>
    <t>21290406811</t>
  </si>
  <si>
    <t>国库集中支付中心工作人员一</t>
  </si>
  <si>
    <t>奉光明</t>
  </si>
  <si>
    <t>11290406901</t>
  </si>
  <si>
    <t>21290406901</t>
  </si>
  <si>
    <t>唐金生</t>
  </si>
  <si>
    <t>11290406828</t>
  </si>
  <si>
    <t>21290406828</t>
  </si>
  <si>
    <t>莫炼</t>
  </si>
  <si>
    <t>11290406902</t>
  </si>
  <si>
    <t>21290406902</t>
  </si>
  <si>
    <t>李秋华</t>
  </si>
  <si>
    <t>11290406826</t>
  </si>
  <si>
    <t>21290406826</t>
  </si>
  <si>
    <t>国库集中支付中心工作人员二</t>
  </si>
  <si>
    <t>邓洁</t>
  </si>
  <si>
    <t>女</t>
  </si>
  <si>
    <t xml:space="preserve"> 缺考</t>
  </si>
  <si>
    <t>国土资源执法监察大队执法人员二</t>
  </si>
  <si>
    <t>010</t>
  </si>
  <si>
    <t>蒋凌峰</t>
  </si>
  <si>
    <t>11290904218</t>
  </si>
  <si>
    <t>153</t>
  </si>
  <si>
    <t>宋丽华</t>
  </si>
  <si>
    <t>何玮</t>
  </si>
  <si>
    <t>吴科儒</t>
  </si>
  <si>
    <t>何泽吉</t>
  </si>
  <si>
    <t>周路</t>
  </si>
  <si>
    <t>黄龙</t>
  </si>
  <si>
    <t>袁瑞苓</t>
  </si>
  <si>
    <t>黄文</t>
  </si>
  <si>
    <t>周丽辉</t>
  </si>
  <si>
    <t>蒋伟志</t>
  </si>
  <si>
    <t>唐优</t>
  </si>
  <si>
    <t>黄强</t>
  </si>
  <si>
    <t>何新报</t>
  </si>
  <si>
    <t>邓兴亚</t>
  </si>
  <si>
    <t>乐嘉莉</t>
  </si>
  <si>
    <t>彭雷</t>
  </si>
  <si>
    <t>唐擎焕</t>
  </si>
  <si>
    <t>张凌济</t>
  </si>
  <si>
    <t>吕洋</t>
  </si>
  <si>
    <t>段禹光</t>
  </si>
  <si>
    <t>魏佳玲</t>
  </si>
  <si>
    <t>罗孜孜</t>
  </si>
  <si>
    <t>彭翔</t>
  </si>
  <si>
    <t>曾夏</t>
  </si>
  <si>
    <t>义成玉</t>
  </si>
  <si>
    <t>黄锦辉</t>
  </si>
  <si>
    <t>刘柱宏</t>
  </si>
  <si>
    <t>王尹</t>
  </si>
  <si>
    <t>甘田雨</t>
  </si>
  <si>
    <t>屈丽明</t>
  </si>
  <si>
    <t>张咏涛</t>
  </si>
  <si>
    <t>胡艳茹</t>
  </si>
  <si>
    <t>赵勇</t>
  </si>
  <si>
    <t>刘莉</t>
  </si>
  <si>
    <t>何青</t>
  </si>
  <si>
    <t>邓黎凌</t>
  </si>
  <si>
    <t>王斐</t>
  </si>
  <si>
    <t>唐小莲</t>
  </si>
  <si>
    <t>唐毅</t>
  </si>
  <si>
    <t>谢念</t>
  </si>
  <si>
    <t>罗淳</t>
  </si>
  <si>
    <t>何艳霞</t>
  </si>
  <si>
    <t>潘芳</t>
  </si>
  <si>
    <t>周文涛</t>
  </si>
  <si>
    <t>王强笠</t>
  </si>
  <si>
    <t>医疗保险基金管理中心财务会计</t>
  </si>
  <si>
    <t>胡艳娟</t>
  </si>
  <si>
    <t>蒋健</t>
  </si>
  <si>
    <t>以工代赈办公室工作人员</t>
  </si>
  <si>
    <t>李海丽</t>
  </si>
  <si>
    <t>眭少娟</t>
  </si>
  <si>
    <t>招投标协调办公室工作人员</t>
  </si>
  <si>
    <t>单阳</t>
  </si>
  <si>
    <t>汪婧</t>
  </si>
  <si>
    <t>61.8</t>
  </si>
  <si>
    <t>双牌县交警大队</t>
  </si>
  <si>
    <t>周祺玲</t>
  </si>
  <si>
    <t>60.52</t>
  </si>
  <si>
    <t>周桐鲜</t>
  </si>
  <si>
    <t>62.68</t>
  </si>
  <si>
    <t>双牌县森林公安局</t>
  </si>
  <si>
    <t>财务会计</t>
  </si>
  <si>
    <t>蒋凌晨</t>
  </si>
  <si>
    <t>57.8</t>
  </si>
  <si>
    <t>卢璐</t>
  </si>
  <si>
    <t>62.12</t>
  </si>
  <si>
    <t>刘毅</t>
  </si>
  <si>
    <t>57.56</t>
  </si>
  <si>
    <t>颜康</t>
  </si>
  <si>
    <t>11290904209</t>
  </si>
  <si>
    <t>151</t>
  </si>
  <si>
    <t>张铃</t>
  </si>
  <si>
    <t>11290904212</t>
  </si>
  <si>
    <t>150</t>
  </si>
  <si>
    <t>周欣</t>
  </si>
  <si>
    <t>11290904208</t>
  </si>
  <si>
    <t>342</t>
  </si>
  <si>
    <t>环保局环境管理</t>
  </si>
  <si>
    <t>王晓雯</t>
  </si>
  <si>
    <t>11290907805</t>
  </si>
  <si>
    <t>340</t>
  </si>
  <si>
    <t>秦梦兰</t>
  </si>
  <si>
    <t>11290907814</t>
  </si>
  <si>
    <t>341</t>
  </si>
  <si>
    <t>左晓琳</t>
  </si>
  <si>
    <t>11290907827</t>
  </si>
  <si>
    <t>344</t>
  </si>
  <si>
    <t>蒋海兵</t>
  </si>
  <si>
    <t>11290907904</t>
  </si>
  <si>
    <t>343</t>
  </si>
  <si>
    <t>刘健</t>
  </si>
  <si>
    <t>11290907825</t>
  </si>
  <si>
    <t>347</t>
  </si>
  <si>
    <t>高杰</t>
  </si>
  <si>
    <t>11290907907</t>
  </si>
  <si>
    <t>348</t>
  </si>
  <si>
    <t>庞波</t>
  </si>
  <si>
    <t>11290907811</t>
  </si>
  <si>
    <t>346</t>
  </si>
  <si>
    <t>郑建成</t>
  </si>
  <si>
    <t>11290907823</t>
  </si>
  <si>
    <t>350</t>
  </si>
  <si>
    <t>环境监察大队环境监察员</t>
  </si>
  <si>
    <t>061</t>
  </si>
  <si>
    <t>罗庭</t>
  </si>
  <si>
    <t>11290907909</t>
  </si>
  <si>
    <t>351</t>
  </si>
  <si>
    <t>滕辉</t>
  </si>
  <si>
    <t>11290907914</t>
  </si>
  <si>
    <t>355</t>
  </si>
  <si>
    <t>胡耀东</t>
  </si>
  <si>
    <t>353</t>
  </si>
  <si>
    <t>刘祎</t>
  </si>
  <si>
    <t>11290907915</t>
  </si>
  <si>
    <t>354</t>
  </si>
  <si>
    <t>谭振邦</t>
  </si>
  <si>
    <t>11290907917</t>
  </si>
  <si>
    <t>356</t>
  </si>
  <si>
    <t>唐功辉</t>
  </si>
  <si>
    <t>325</t>
  </si>
  <si>
    <t>机关事务服务中心会计</t>
  </si>
  <si>
    <t>054</t>
  </si>
  <si>
    <t>熊娅琦</t>
  </si>
  <si>
    <t>11290907527</t>
  </si>
  <si>
    <t>327</t>
  </si>
  <si>
    <t>邓慧玲</t>
  </si>
  <si>
    <t>11290907601</t>
  </si>
  <si>
    <t>321</t>
  </si>
  <si>
    <t>计划生育协会财务人员</t>
  </si>
  <si>
    <t>052</t>
  </si>
  <si>
    <t>陈文婷</t>
  </si>
  <si>
    <t>11290907427</t>
  </si>
  <si>
    <t>322</t>
  </si>
  <si>
    <t>江艳洲</t>
  </si>
  <si>
    <t>11290907421</t>
  </si>
  <si>
    <t>232</t>
  </si>
  <si>
    <t>纪委办公室文秘</t>
  </si>
  <si>
    <t>031</t>
  </si>
  <si>
    <t>徐琳</t>
  </si>
  <si>
    <t>11290905630</t>
  </si>
  <si>
    <t>233</t>
  </si>
  <si>
    <t>王红定</t>
  </si>
  <si>
    <t>11290905625</t>
  </si>
  <si>
    <t>234</t>
  </si>
  <si>
    <t>纪委纪检监察室工作人员</t>
  </si>
  <si>
    <t>032</t>
  </si>
  <si>
    <t>李君</t>
  </si>
  <si>
    <t>11290905718</t>
  </si>
  <si>
    <t>235</t>
  </si>
  <si>
    <t>陈瑶</t>
  </si>
  <si>
    <t>11290905726</t>
  </si>
  <si>
    <t>243</t>
  </si>
  <si>
    <t>教育局文秘人员</t>
  </si>
  <si>
    <t>036</t>
  </si>
  <si>
    <t>唐丽成</t>
  </si>
  <si>
    <t>11290905918</t>
  </si>
  <si>
    <t>244</t>
  </si>
  <si>
    <t>李陶林</t>
  </si>
  <si>
    <t>11290905904</t>
  </si>
  <si>
    <t>247</t>
  </si>
  <si>
    <t>朱凡瑾</t>
  </si>
  <si>
    <t>11290905923</t>
  </si>
  <si>
    <t>246</t>
  </si>
  <si>
    <t>黄慧媛</t>
  </si>
  <si>
    <t>11290905921</t>
  </si>
  <si>
    <t>140</t>
  </si>
  <si>
    <t>街道办事处工作人员二</t>
  </si>
  <si>
    <t>008</t>
  </si>
  <si>
    <t>王雨晴</t>
  </si>
  <si>
    <t>11290904025</t>
  </si>
  <si>
    <t>141</t>
  </si>
  <si>
    <t>杨恒</t>
  </si>
  <si>
    <t>11290903930</t>
  </si>
  <si>
    <t>142</t>
  </si>
  <si>
    <t>樊敏</t>
  </si>
  <si>
    <t>11290903929</t>
  </si>
  <si>
    <t>144</t>
  </si>
  <si>
    <t>郑叶萍</t>
  </si>
  <si>
    <t>11290904001</t>
  </si>
  <si>
    <t>143</t>
  </si>
  <si>
    <t>潘雨薇</t>
  </si>
  <si>
    <t>11290904114</t>
  </si>
  <si>
    <t>145</t>
  </si>
  <si>
    <t>欧阳文</t>
  </si>
  <si>
    <t>11290904002</t>
  </si>
  <si>
    <t>147</t>
  </si>
  <si>
    <t>张利琴</t>
  </si>
  <si>
    <t>11290904019</t>
  </si>
  <si>
    <t>146</t>
  </si>
  <si>
    <t>郑卓</t>
  </si>
  <si>
    <t>11290904120</t>
  </si>
  <si>
    <t>132</t>
  </si>
  <si>
    <t>街道办事处工作人员一</t>
  </si>
  <si>
    <t>007</t>
  </si>
  <si>
    <t>吴泽喜</t>
  </si>
  <si>
    <t>11290903821</t>
  </si>
  <si>
    <t>135</t>
  </si>
  <si>
    <t>盘思学</t>
  </si>
  <si>
    <t>11290903817</t>
  </si>
  <si>
    <t>133</t>
  </si>
  <si>
    <t>黄振宇</t>
  </si>
  <si>
    <t>11290903709</t>
  </si>
  <si>
    <t>134</t>
  </si>
  <si>
    <t>黄俊逸</t>
  </si>
  <si>
    <t>11290903920</t>
  </si>
  <si>
    <t>139</t>
  </si>
  <si>
    <t>房毅</t>
  </si>
  <si>
    <t>11290903814</t>
  </si>
  <si>
    <t>136</t>
  </si>
  <si>
    <t>唐思伦</t>
  </si>
  <si>
    <t>11290903806</t>
  </si>
  <si>
    <t>137</t>
  </si>
  <si>
    <t>谷燕文</t>
  </si>
  <si>
    <t>11290903726</t>
  </si>
  <si>
    <t>138</t>
  </si>
  <si>
    <t>杨文勇</t>
  </si>
  <si>
    <t>11290903914</t>
  </si>
  <si>
    <t>315</t>
  </si>
  <si>
    <t>烤烟生产办公室办公室文秘</t>
  </si>
  <si>
    <t>049</t>
  </si>
  <si>
    <t>邹佳丽</t>
  </si>
  <si>
    <t>11290907322</t>
  </si>
  <si>
    <t>316</t>
  </si>
  <si>
    <t>裴昌达</t>
  </si>
  <si>
    <t>11290907316</t>
  </si>
  <si>
    <t>318</t>
  </si>
  <si>
    <t>烤烟生产办公室财务室会计</t>
  </si>
  <si>
    <t>050</t>
  </si>
  <si>
    <t>唐迪</t>
  </si>
  <si>
    <t>11290907330</t>
  </si>
  <si>
    <t>317</t>
  </si>
  <si>
    <t>王磊</t>
  </si>
  <si>
    <t>11290907327</t>
  </si>
  <si>
    <t>236</t>
  </si>
  <si>
    <t>农业机械化管理局财会人员</t>
  </si>
  <si>
    <t>033</t>
  </si>
  <si>
    <t>黄钰涵</t>
  </si>
  <si>
    <t>11290905730</t>
  </si>
  <si>
    <t>237</t>
  </si>
  <si>
    <t>欧阳颖群</t>
  </si>
  <si>
    <t>11290905728</t>
  </si>
  <si>
    <t>209</t>
  </si>
  <si>
    <t>023</t>
  </si>
  <si>
    <t>周向阳</t>
  </si>
  <si>
    <t>11290905103</t>
  </si>
  <si>
    <t>210</t>
  </si>
  <si>
    <t>田克超</t>
  </si>
  <si>
    <t>11290905030</t>
  </si>
  <si>
    <t>211</t>
  </si>
  <si>
    <t>024</t>
  </si>
  <si>
    <t>11290204121</t>
  </si>
  <si>
    <t>21290204121</t>
  </si>
  <si>
    <t>肖雪</t>
  </si>
  <si>
    <t>11290204009</t>
  </si>
  <si>
    <t>21290204009</t>
  </si>
  <si>
    <t>匡带丽</t>
  </si>
  <si>
    <t>11290204104</t>
  </si>
  <si>
    <t>21290204104</t>
  </si>
  <si>
    <t>谢于成</t>
  </si>
  <si>
    <t>11290204120</t>
  </si>
  <si>
    <t>21290204120</t>
  </si>
  <si>
    <t>蒋梓琳</t>
  </si>
  <si>
    <t>11290203816</t>
  </si>
  <si>
    <t>21290203816</t>
  </si>
  <si>
    <t>何敦晨</t>
  </si>
  <si>
    <t>11290203901</t>
  </si>
  <si>
    <t>21290203901</t>
  </si>
  <si>
    <t>颜雪</t>
  </si>
  <si>
    <t>11290203915</t>
  </si>
  <si>
    <t>21290203915</t>
  </si>
  <si>
    <t>刘慧</t>
  </si>
  <si>
    <t>11290204207</t>
  </si>
  <si>
    <t>21290204207</t>
  </si>
  <si>
    <t>李龙辉</t>
  </si>
  <si>
    <t>11290203801</t>
  </si>
  <si>
    <t>21290203801</t>
  </si>
  <si>
    <t>蒋芬林</t>
  </si>
  <si>
    <t>11290203814</t>
  </si>
  <si>
    <t>21290203814</t>
  </si>
  <si>
    <t>杜丽芳</t>
  </si>
  <si>
    <t>11290203802</t>
  </si>
  <si>
    <t>21290203802</t>
  </si>
  <si>
    <t>侯美蓉</t>
  </si>
  <si>
    <t>11290203903</t>
  </si>
  <si>
    <t>21290203903</t>
  </si>
  <si>
    <t>邓森林</t>
  </si>
  <si>
    <t>11290204018</t>
  </si>
  <si>
    <t>21290204018</t>
  </si>
  <si>
    <t>唐清球</t>
  </si>
  <si>
    <t>11290204127</t>
  </si>
  <si>
    <t>21290204127</t>
  </si>
  <si>
    <t>覃灿</t>
  </si>
  <si>
    <t>11290203729</t>
  </si>
  <si>
    <t>21290203729</t>
  </si>
  <si>
    <t>唐海彬</t>
  </si>
  <si>
    <t>11290204001</t>
  </si>
  <si>
    <t>21290204001</t>
  </si>
  <si>
    <t>唐志平</t>
  </si>
  <si>
    <t>11290203824</t>
  </si>
  <si>
    <t>21290203824</t>
  </si>
  <si>
    <t>王超</t>
  </si>
  <si>
    <t>11290203826</t>
  </si>
  <si>
    <t>21290203826</t>
  </si>
  <si>
    <t>赵波</t>
  </si>
  <si>
    <t>11290204030</t>
  </si>
  <si>
    <t>21290204030</t>
  </si>
  <si>
    <t>刘军</t>
  </si>
  <si>
    <t>11290204101</t>
  </si>
  <si>
    <t>21290204101</t>
  </si>
  <si>
    <t>张双林</t>
  </si>
  <si>
    <t>11290204122</t>
  </si>
  <si>
    <t>21290204122</t>
  </si>
  <si>
    <t>周新伟</t>
  </si>
  <si>
    <t>11290204105</t>
  </si>
  <si>
    <t>21290204105</t>
  </si>
  <si>
    <t>周明珠</t>
  </si>
  <si>
    <t>11290204007</t>
  </si>
  <si>
    <t>21290204007</t>
  </si>
  <si>
    <t>胡秋聿</t>
  </si>
  <si>
    <t>陈珊珊</t>
  </si>
  <si>
    <t>11290203809</t>
  </si>
  <si>
    <t>21290203809</t>
  </si>
  <si>
    <t>唐晓波</t>
  </si>
  <si>
    <t>11290204111</t>
  </si>
  <si>
    <t>21290204111</t>
  </si>
  <si>
    <t>蒋纯华</t>
  </si>
  <si>
    <t>11290204203</t>
  </si>
  <si>
    <t>21290204203</t>
  </si>
  <si>
    <t>11290201503</t>
  </si>
  <si>
    <t>21290201503</t>
  </si>
  <si>
    <t>周露阳</t>
  </si>
  <si>
    <t>11290202503</t>
  </si>
  <si>
    <t>21290202503</t>
  </si>
  <si>
    <t>吕威</t>
  </si>
  <si>
    <t>11290202130</t>
  </si>
  <si>
    <t>21290202130</t>
  </si>
  <si>
    <t>李延波</t>
  </si>
  <si>
    <t>11290202330</t>
  </si>
  <si>
    <t>21290202330</t>
  </si>
  <si>
    <t>蒋向帅</t>
  </si>
  <si>
    <t>11290202327</t>
  </si>
  <si>
    <t>21290202327</t>
  </si>
  <si>
    <t>陈杨波</t>
  </si>
  <si>
    <t>11290201611</t>
  </si>
  <si>
    <t>21290201611</t>
  </si>
  <si>
    <t>蒋点兵</t>
  </si>
  <si>
    <t>11290201610</t>
  </si>
  <si>
    <t>21290201610</t>
  </si>
  <si>
    <t>刘铭</t>
  </si>
  <si>
    <t>11290201722</t>
  </si>
  <si>
    <t>21290201722</t>
  </si>
  <si>
    <t>汪小峰</t>
  </si>
  <si>
    <t>11290202207</t>
  </si>
  <si>
    <t>21290202207</t>
  </si>
  <si>
    <t>贾骏</t>
  </si>
  <si>
    <t>11290201906</t>
  </si>
  <si>
    <t>21290201906</t>
  </si>
  <si>
    <t>唐吏</t>
  </si>
  <si>
    <t>11290201920</t>
  </si>
  <si>
    <t>21290201920</t>
  </si>
  <si>
    <t>周闪光</t>
  </si>
  <si>
    <t>11290202011</t>
  </si>
  <si>
    <t>21290202011</t>
  </si>
  <si>
    <t>欧阳政</t>
  </si>
  <si>
    <t>11290202128</t>
  </si>
  <si>
    <t>21290202128</t>
  </si>
  <si>
    <t>熊运宏</t>
  </si>
  <si>
    <t>11290201507</t>
  </si>
  <si>
    <t>21290201507</t>
  </si>
  <si>
    <t>刘喆</t>
  </si>
  <si>
    <t>11290201917</t>
  </si>
  <si>
    <t>21290201917</t>
  </si>
  <si>
    <t>段亚军</t>
  </si>
  <si>
    <t>11290202018</t>
  </si>
  <si>
    <t>21290202018</t>
  </si>
  <si>
    <t>雷雨戈</t>
  </si>
  <si>
    <t>11290201516</t>
  </si>
  <si>
    <t>21290201516</t>
  </si>
  <si>
    <t>桑尔凯</t>
  </si>
  <si>
    <t>11290202228</t>
  </si>
  <si>
    <t>21290202228</t>
  </si>
  <si>
    <t>胡凯泉</t>
  </si>
  <si>
    <t>11290202329</t>
  </si>
  <si>
    <t>21290202329</t>
  </si>
  <si>
    <t>曾峥</t>
  </si>
  <si>
    <t>11290201816</t>
  </si>
  <si>
    <t>21290201816</t>
  </si>
  <si>
    <t>肖超</t>
  </si>
  <si>
    <t>11290201430</t>
  </si>
  <si>
    <t>21290201430</t>
  </si>
  <si>
    <t>胡磊</t>
  </si>
  <si>
    <t>11290202502</t>
  </si>
  <si>
    <t>21290202502</t>
  </si>
  <si>
    <t>石天鹏</t>
  </si>
  <si>
    <t>11290201609</t>
  </si>
  <si>
    <t>21290201609</t>
  </si>
  <si>
    <t>李川南</t>
  </si>
  <si>
    <t>11290202120</t>
  </si>
  <si>
    <t>21290202120</t>
  </si>
  <si>
    <t>蒋长勇</t>
  </si>
  <si>
    <t>11290202222</t>
  </si>
  <si>
    <t>21290202222</t>
  </si>
  <si>
    <t>蒋天壹</t>
  </si>
  <si>
    <t>11290202418</t>
  </si>
  <si>
    <t>21290202418</t>
  </si>
  <si>
    <t>李珺</t>
  </si>
  <si>
    <t>11290202227</t>
  </si>
  <si>
    <t>21290202227</t>
  </si>
  <si>
    <t>唐晟</t>
  </si>
  <si>
    <t>11290202028</t>
  </si>
  <si>
    <t>21290202028</t>
  </si>
  <si>
    <t>肖硕武</t>
  </si>
  <si>
    <t>11290202211</t>
  </si>
  <si>
    <t>21290202211</t>
  </si>
  <si>
    <t>陈昱臻</t>
  </si>
  <si>
    <t>11290202022</t>
  </si>
  <si>
    <t>21290202022</t>
  </si>
  <si>
    <t>刘小宝</t>
  </si>
  <si>
    <t>11290202310</t>
  </si>
  <si>
    <t>21290202310</t>
  </si>
  <si>
    <t>刘诗卿</t>
  </si>
  <si>
    <t>11290201916</t>
  </si>
  <si>
    <t>21290201916</t>
  </si>
  <si>
    <t>文睿</t>
  </si>
  <si>
    <t>11290202312</t>
  </si>
  <si>
    <t>21290202312</t>
  </si>
  <si>
    <t>潘亚男</t>
  </si>
  <si>
    <t>11290202029</t>
  </si>
  <si>
    <t>21290202029</t>
  </si>
  <si>
    <t>陈孝举</t>
  </si>
  <si>
    <t>11290202111</t>
  </si>
  <si>
    <t>21290202111</t>
  </si>
  <si>
    <t>刘昭龙</t>
  </si>
  <si>
    <t>11290201915</t>
  </si>
  <si>
    <t>21290201915</t>
  </si>
  <si>
    <t>秦基伟</t>
  </si>
  <si>
    <t>唐李东</t>
  </si>
  <si>
    <t>邓鑫焱</t>
  </si>
  <si>
    <t>11290201711</t>
  </si>
  <si>
    <t>21290201711</t>
  </si>
  <si>
    <t>唐焱</t>
  </si>
  <si>
    <t>11290201518</t>
  </si>
  <si>
    <t>21290201518</t>
  </si>
  <si>
    <t>合计</t>
  </si>
  <si>
    <t>131人</t>
  </si>
  <si>
    <t>唐振浩</t>
  </si>
  <si>
    <t>11290904321</t>
  </si>
  <si>
    <t>164</t>
  </si>
  <si>
    <t>夏小琳</t>
  </si>
  <si>
    <t>11290904401</t>
  </si>
  <si>
    <t>166</t>
  </si>
  <si>
    <t>高海艳</t>
  </si>
  <si>
    <t>11290904323</t>
  </si>
  <si>
    <t>168</t>
  </si>
  <si>
    <t>朱艺轩</t>
  </si>
  <si>
    <t>11290904327</t>
  </si>
  <si>
    <t>170</t>
  </si>
  <si>
    <t>杜林荣</t>
  </si>
  <si>
    <t>11290904328</t>
  </si>
  <si>
    <t>169</t>
  </si>
  <si>
    <t>蒋香梅</t>
  </si>
  <si>
    <t>11290904324</t>
  </si>
  <si>
    <t>167</t>
  </si>
  <si>
    <t>谢佳</t>
  </si>
  <si>
    <t>11290904316</t>
  </si>
  <si>
    <t>335</t>
  </si>
  <si>
    <t>统一战线工作部办公室综合文秘</t>
  </si>
  <si>
    <t>058</t>
  </si>
  <si>
    <t>李娜</t>
  </si>
  <si>
    <t>11290907712</t>
  </si>
  <si>
    <t>337</t>
  </si>
  <si>
    <t>罗贵珍</t>
  </si>
  <si>
    <t>11290907720</t>
  </si>
  <si>
    <t>240</t>
  </si>
  <si>
    <t>团县委青工部工作人员</t>
  </si>
  <si>
    <t>035</t>
  </si>
  <si>
    <t>邹京池</t>
  </si>
  <si>
    <t>11290905819</t>
  </si>
  <si>
    <t>242</t>
  </si>
  <si>
    <t>欧阳建文</t>
  </si>
  <si>
    <t>11290905809</t>
  </si>
  <si>
    <t>238</t>
  </si>
  <si>
    <t>团县委综合文秘</t>
  </si>
  <si>
    <t>034</t>
  </si>
  <si>
    <t>熊小玲</t>
  </si>
  <si>
    <t>11290905807</t>
  </si>
  <si>
    <t>239</t>
  </si>
  <si>
    <t>鲁娉娉</t>
  </si>
  <si>
    <t>11290905803</t>
  </si>
  <si>
    <t>221</t>
  </si>
  <si>
    <t>卫生计生综合监督执法局财会人员</t>
  </si>
  <si>
    <t>026</t>
  </si>
  <si>
    <t>张雯</t>
  </si>
  <si>
    <t>11290905422</t>
  </si>
  <si>
    <t>222</t>
  </si>
  <si>
    <t>郭梦娜</t>
  </si>
  <si>
    <t>11290905420</t>
  </si>
  <si>
    <t>213</t>
  </si>
  <si>
    <t>卫生计生综合监督执法局执法人员</t>
  </si>
  <si>
    <t>025</t>
  </si>
  <si>
    <t>冯华荣</t>
  </si>
  <si>
    <t>11290905314</t>
  </si>
  <si>
    <t>214</t>
  </si>
  <si>
    <t>张斌</t>
  </si>
  <si>
    <t>11290905326</t>
  </si>
  <si>
    <t>217</t>
  </si>
  <si>
    <t>廖慧芳</t>
  </si>
  <si>
    <t>11290905311</t>
  </si>
  <si>
    <t>216</t>
  </si>
  <si>
    <t>钟颖</t>
  </si>
  <si>
    <t>11290905401</t>
  </si>
  <si>
    <t>215</t>
  </si>
  <si>
    <t>邓坚</t>
  </si>
  <si>
    <t>11290905214</t>
  </si>
  <si>
    <t>219</t>
  </si>
  <si>
    <t>胡杨辉</t>
  </si>
  <si>
    <t>11290905301</t>
  </si>
  <si>
    <t>220</t>
  </si>
  <si>
    <t>王俞宁</t>
  </si>
  <si>
    <t>11290905303</t>
  </si>
  <si>
    <t>218</t>
  </si>
  <si>
    <t>陈华家</t>
  </si>
  <si>
    <t>11290905414</t>
  </si>
  <si>
    <t>199</t>
  </si>
  <si>
    <t>乡镇（街道）财政所财会人员二</t>
  </si>
  <si>
    <t>021</t>
  </si>
  <si>
    <t>黄琼</t>
  </si>
  <si>
    <t>11290905014</t>
  </si>
  <si>
    <t>200</t>
  </si>
  <si>
    <t>郭佳琪</t>
  </si>
  <si>
    <t>11290904928</t>
  </si>
  <si>
    <t>201</t>
  </si>
  <si>
    <t>朱江</t>
  </si>
  <si>
    <t>11290905004</t>
  </si>
  <si>
    <t>202</t>
  </si>
  <si>
    <t>郑林凡</t>
  </si>
  <si>
    <t>11290904930</t>
  </si>
  <si>
    <t>203</t>
  </si>
  <si>
    <t>周琴</t>
  </si>
  <si>
    <t>11290905013</t>
  </si>
  <si>
    <t>206</t>
  </si>
  <si>
    <t>邓小菊</t>
  </si>
  <si>
    <t>11290905002</t>
  </si>
  <si>
    <t>204</t>
  </si>
  <si>
    <t>李佳莹</t>
  </si>
  <si>
    <t>11290905001</t>
  </si>
  <si>
    <t>205</t>
  </si>
  <si>
    <t>黄莲秀</t>
  </si>
  <si>
    <t>11290904927</t>
  </si>
  <si>
    <t>187</t>
  </si>
  <si>
    <t>乡镇（街道）财政所财会人员一</t>
  </si>
  <si>
    <t>020</t>
  </si>
  <si>
    <t>冯茂林</t>
  </si>
  <si>
    <t>11290904909</t>
  </si>
  <si>
    <t>189</t>
  </si>
  <si>
    <t>李超群</t>
  </si>
  <si>
    <t>11290904826</t>
  </si>
  <si>
    <t>190</t>
  </si>
  <si>
    <t>陈勇鹏</t>
  </si>
  <si>
    <t>11290904829</t>
  </si>
  <si>
    <t>188</t>
  </si>
  <si>
    <t>何罗潇湘</t>
  </si>
  <si>
    <t>11290904821</t>
  </si>
  <si>
    <t>193</t>
  </si>
  <si>
    <t>王焕朵</t>
  </si>
  <si>
    <t>11290904817</t>
  </si>
  <si>
    <t>198</t>
  </si>
  <si>
    <t>黄元杰</t>
  </si>
  <si>
    <t>11290904816</t>
  </si>
  <si>
    <t>194</t>
  </si>
  <si>
    <t>贺颖浩</t>
  </si>
  <si>
    <t>11290904808</t>
  </si>
  <si>
    <t>192</t>
  </si>
  <si>
    <t>谢鹏宁</t>
  </si>
  <si>
    <t>11290904919</t>
  </si>
  <si>
    <t>191</t>
  </si>
  <si>
    <t>彭维海</t>
  </si>
  <si>
    <t>11290904827</t>
  </si>
  <si>
    <t>196</t>
  </si>
  <si>
    <t>刘方正</t>
  </si>
  <si>
    <t>11290904828</t>
  </si>
  <si>
    <t>195</t>
  </si>
  <si>
    <t>杨先凯</t>
  </si>
  <si>
    <t>11290904819</t>
  </si>
  <si>
    <t>197</t>
  </si>
  <si>
    <t>张志中</t>
  </si>
  <si>
    <t>11290904810</t>
  </si>
  <si>
    <t>乡镇机关工作人员二</t>
  </si>
  <si>
    <t>余维</t>
  </si>
  <si>
    <t>11290902516</t>
  </si>
  <si>
    <t>王霞</t>
  </si>
  <si>
    <t>11290903122</t>
  </si>
  <si>
    <t>柏芙茜</t>
  </si>
  <si>
    <t>11290903014</t>
  </si>
  <si>
    <t>刘丹琴</t>
  </si>
  <si>
    <t>11290903205</t>
  </si>
  <si>
    <t>雷诗琴</t>
  </si>
  <si>
    <t>11290902728</t>
  </si>
  <si>
    <t>孟陈凤</t>
  </si>
  <si>
    <t>11290902523</t>
  </si>
  <si>
    <t>匡丽君</t>
  </si>
  <si>
    <t>11290902914</t>
  </si>
  <si>
    <t>陈颖颖</t>
  </si>
  <si>
    <t>11290902323</t>
  </si>
  <si>
    <t>张谭</t>
  </si>
  <si>
    <t>11290902420</t>
  </si>
  <si>
    <t>陈淑贤</t>
  </si>
  <si>
    <t>11290902801</t>
  </si>
  <si>
    <t>张文艳</t>
  </si>
  <si>
    <t>11290902414</t>
  </si>
  <si>
    <t>李彦妮</t>
  </si>
  <si>
    <t>11290902915</t>
  </si>
  <si>
    <t>阙建楠</t>
  </si>
  <si>
    <t>11290903125</t>
  </si>
  <si>
    <t>杨佳</t>
  </si>
  <si>
    <t>11290903126</t>
  </si>
  <si>
    <t>79</t>
  </si>
  <si>
    <t>柏思斯</t>
  </si>
  <si>
    <t>11290902309</t>
  </si>
  <si>
    <t>毛春花</t>
  </si>
  <si>
    <t>11290902815</t>
  </si>
  <si>
    <t>谭莎</t>
  </si>
  <si>
    <t>11290903013</t>
  </si>
  <si>
    <t>陈源</t>
  </si>
  <si>
    <t>11290902520</t>
  </si>
  <si>
    <t>胡玉珍</t>
  </si>
  <si>
    <t>11290902827</t>
  </si>
  <si>
    <t>83</t>
  </si>
  <si>
    <t>蒋丽</t>
  </si>
  <si>
    <t>11290902807</t>
  </si>
  <si>
    <t>龚维艳</t>
  </si>
  <si>
    <t>11290902601</t>
  </si>
  <si>
    <t>张彩凤</t>
  </si>
  <si>
    <t>11290902503</t>
  </si>
  <si>
    <t>唐瑜纯</t>
  </si>
  <si>
    <t>11290902720</t>
  </si>
  <si>
    <t>唐昭茜</t>
  </si>
  <si>
    <t>11290902406</t>
  </si>
  <si>
    <t>唐菱芝</t>
  </si>
  <si>
    <t>11290902518</t>
  </si>
  <si>
    <t>奉春芳</t>
  </si>
  <si>
    <t>11290903026</t>
  </si>
  <si>
    <t>68</t>
  </si>
  <si>
    <t>11290902327</t>
  </si>
  <si>
    <t>王潇</t>
  </si>
  <si>
    <t>11290902811</t>
  </si>
  <si>
    <t>77</t>
  </si>
  <si>
    <t>蒋江</t>
  </si>
  <si>
    <t>11290902713</t>
  </si>
  <si>
    <t>75</t>
  </si>
  <si>
    <t>陈淼</t>
  </si>
  <si>
    <t>11290902902</t>
  </si>
  <si>
    <t>78</t>
  </si>
  <si>
    <t>刘丹</t>
  </si>
  <si>
    <t>11290902607</t>
  </si>
  <si>
    <t>何萍</t>
  </si>
  <si>
    <t>11290903214</t>
  </si>
  <si>
    <t>85</t>
  </si>
  <si>
    <t>夏菲</t>
  </si>
  <si>
    <t>11290902405</t>
  </si>
  <si>
    <t>84</t>
  </si>
  <si>
    <t>周峤</t>
  </si>
  <si>
    <t>11290902408</t>
  </si>
  <si>
    <t>76</t>
  </si>
  <si>
    <t>蒋泓泉</t>
  </si>
  <si>
    <t>11290903023</t>
  </si>
  <si>
    <t>夏梦婷</t>
  </si>
  <si>
    <t>11290902925</t>
  </si>
  <si>
    <t>81</t>
  </si>
  <si>
    <t>何泠荔</t>
  </si>
  <si>
    <t>11290902213</t>
  </si>
  <si>
    <t>82</t>
  </si>
  <si>
    <t>邓小园</t>
  </si>
  <si>
    <t>11290902602</t>
  </si>
  <si>
    <t>80</t>
  </si>
  <si>
    <t>柏益</t>
  </si>
  <si>
    <t>11290903204</t>
  </si>
  <si>
    <t>彭凡</t>
  </si>
  <si>
    <t>11290902504</t>
  </si>
  <si>
    <t>126</t>
  </si>
  <si>
    <t>乡镇机关工作人员六</t>
  </si>
  <si>
    <t>006</t>
  </si>
  <si>
    <t>刘亚锋</t>
  </si>
  <si>
    <t>11290903602</t>
  </si>
  <si>
    <t>128</t>
  </si>
  <si>
    <t>唐伟强</t>
  </si>
  <si>
    <t>11290903527</t>
  </si>
  <si>
    <t>127</t>
  </si>
  <si>
    <t>欧阳昌海</t>
  </si>
  <si>
    <t>11290903528</t>
  </si>
  <si>
    <t>130</t>
  </si>
  <si>
    <t>周湘杰</t>
  </si>
  <si>
    <t>11290903530</t>
  </si>
  <si>
    <t>131</t>
  </si>
  <si>
    <t>赵宁林</t>
  </si>
  <si>
    <t>11290903705</t>
  </si>
  <si>
    <t>129</t>
  </si>
  <si>
    <t>黄彦杰</t>
  </si>
  <si>
    <t>11290903623</t>
  </si>
  <si>
    <t>86</t>
  </si>
  <si>
    <t>乡镇机关工作人员三</t>
  </si>
  <si>
    <t>夏巍</t>
  </si>
  <si>
    <t>11290903229</t>
  </si>
  <si>
    <t>87</t>
  </si>
  <si>
    <t>胡坚</t>
  </si>
  <si>
    <t>11290903308</t>
  </si>
  <si>
    <t>91</t>
  </si>
  <si>
    <t>谭际慧</t>
  </si>
  <si>
    <t>11290903304</t>
  </si>
  <si>
    <t>88</t>
  </si>
  <si>
    <t>李萌</t>
  </si>
  <si>
    <t>11290903311</t>
  </si>
  <si>
    <t>93</t>
  </si>
  <si>
    <t>李丽红</t>
  </si>
  <si>
    <t>11290903303</t>
  </si>
  <si>
    <t>90</t>
  </si>
  <si>
    <t>陈海波</t>
  </si>
  <si>
    <t>11290903302</t>
  </si>
  <si>
    <t>89</t>
  </si>
  <si>
    <t>何林辉</t>
  </si>
  <si>
    <t>11290903315</t>
  </si>
  <si>
    <t>92</t>
  </si>
  <si>
    <t>邓雄辉</t>
  </si>
  <si>
    <t>11290903313</t>
  </si>
  <si>
    <t>95</t>
  </si>
  <si>
    <t>何国银</t>
  </si>
  <si>
    <t>11290903325</t>
  </si>
  <si>
    <t>94</t>
  </si>
  <si>
    <t>黄越峰</t>
  </si>
  <si>
    <t>11290903306</t>
  </si>
  <si>
    <t>98</t>
  </si>
  <si>
    <t>张潮吟</t>
  </si>
  <si>
    <t>11290903318</t>
  </si>
  <si>
    <t>97</t>
  </si>
  <si>
    <t>谢芳芳</t>
  </si>
  <si>
    <t>11290903403</t>
  </si>
  <si>
    <t>99</t>
  </si>
  <si>
    <t>蒋军友</t>
  </si>
  <si>
    <t>11290903309</t>
  </si>
  <si>
    <t>96</t>
  </si>
  <si>
    <t>唐俊峰</t>
  </si>
  <si>
    <t>11290903401</t>
  </si>
  <si>
    <t>103</t>
  </si>
  <si>
    <t>秦荣薰</t>
  </si>
  <si>
    <t>11290903316</t>
  </si>
  <si>
    <t>102</t>
  </si>
  <si>
    <t>何岸玮</t>
  </si>
  <si>
    <t>11290903227</t>
  </si>
  <si>
    <t>104</t>
  </si>
  <si>
    <t>张艳芳</t>
  </si>
  <si>
    <t>11290903324</t>
  </si>
  <si>
    <t>101</t>
  </si>
  <si>
    <t>刘怀青</t>
  </si>
  <si>
    <t>11290903328</t>
  </si>
  <si>
    <t>100</t>
  </si>
  <si>
    <t>何文俊</t>
  </si>
  <si>
    <t>11290903330</t>
  </si>
  <si>
    <t>105</t>
  </si>
  <si>
    <t>陈秋林</t>
  </si>
  <si>
    <t>11290903312</t>
  </si>
  <si>
    <t>106</t>
  </si>
  <si>
    <t>乡镇机关工作人员四</t>
  </si>
  <si>
    <t>周金艳</t>
  </si>
  <si>
    <t>11290903404</t>
  </si>
  <si>
    <t>108</t>
  </si>
  <si>
    <t>石祥熹</t>
  </si>
  <si>
    <t>11290903410</t>
  </si>
  <si>
    <t>111</t>
  </si>
  <si>
    <t>乡镇机关工作人员五</t>
  </si>
  <si>
    <t>左增平</t>
  </si>
  <si>
    <t>11290903429</t>
  </si>
  <si>
    <t>112</t>
  </si>
  <si>
    <t>徐杰</t>
  </si>
  <si>
    <t>11290903503</t>
  </si>
  <si>
    <t>109</t>
  </si>
  <si>
    <t>盘疑芳</t>
  </si>
  <si>
    <t>11290903420</t>
  </si>
  <si>
    <t>113</t>
  </si>
  <si>
    <t>黄建军</t>
  </si>
  <si>
    <t>11290903515</t>
  </si>
  <si>
    <t>117</t>
  </si>
  <si>
    <t>黄欣</t>
  </si>
  <si>
    <t>11290903508</t>
  </si>
  <si>
    <t>115</t>
  </si>
  <si>
    <t>冯富友</t>
  </si>
  <si>
    <t>11290903422</t>
  </si>
  <si>
    <t>119</t>
  </si>
  <si>
    <t>赵永辉</t>
  </si>
  <si>
    <t>11290903419</t>
  </si>
  <si>
    <t>122</t>
  </si>
  <si>
    <t>冯屹</t>
  </si>
  <si>
    <t>11290903518</t>
  </si>
  <si>
    <t>116</t>
  </si>
  <si>
    <t>冯宇</t>
  </si>
  <si>
    <t>11290903424</t>
  </si>
  <si>
    <t>125</t>
  </si>
  <si>
    <t>赵平</t>
  </si>
  <si>
    <t>11290903427</t>
  </si>
  <si>
    <t>乡镇机关工作人员一</t>
  </si>
  <si>
    <t>李小勇</t>
  </si>
  <si>
    <t>11290901507</t>
  </si>
  <si>
    <t>卢化醇</t>
  </si>
  <si>
    <t>11290902029</t>
  </si>
  <si>
    <t>欧阳立</t>
  </si>
  <si>
    <t>11290901214</t>
  </si>
  <si>
    <t>蒋庸</t>
  </si>
  <si>
    <t>11290902001</t>
  </si>
  <si>
    <t>王泰然</t>
  </si>
  <si>
    <t>11290901219</t>
  </si>
  <si>
    <t>李杰</t>
  </si>
  <si>
    <t>11290901521</t>
  </si>
  <si>
    <t>旷明书</t>
  </si>
  <si>
    <t>11290901902</t>
  </si>
  <si>
    <t>简胜</t>
  </si>
  <si>
    <t>11290902125</t>
  </si>
  <si>
    <t>夏帅</t>
  </si>
  <si>
    <t>11290902010</t>
  </si>
  <si>
    <t>胡裕民</t>
  </si>
  <si>
    <t>11290901419</t>
  </si>
  <si>
    <t>唐伦顿</t>
  </si>
  <si>
    <t>11290901605</t>
  </si>
  <si>
    <t>欧阳群峰</t>
  </si>
  <si>
    <t>11290901528</t>
  </si>
  <si>
    <t>王超凡</t>
  </si>
  <si>
    <t>11290901304</t>
  </si>
  <si>
    <t>李飞虎</t>
  </si>
  <si>
    <t>11290901321</t>
  </si>
  <si>
    <t>唐国策</t>
  </si>
  <si>
    <t>11290901024</t>
  </si>
  <si>
    <t>陈入铭</t>
  </si>
  <si>
    <t>11290901913</t>
  </si>
  <si>
    <t>夏振兴</t>
  </si>
  <si>
    <t>11290901302</t>
  </si>
  <si>
    <t>李曾懿</t>
  </si>
  <si>
    <t>11290902022</t>
  </si>
  <si>
    <t>刘树旺</t>
  </si>
  <si>
    <t>11290902018</t>
  </si>
  <si>
    <t>郑欣</t>
  </si>
  <si>
    <t>11290901323</t>
  </si>
  <si>
    <t>张晨晖</t>
  </si>
  <si>
    <t>11290901411</t>
  </si>
  <si>
    <t>黄炳</t>
  </si>
  <si>
    <t>11290901901</t>
  </si>
  <si>
    <t>何德旅</t>
  </si>
  <si>
    <t>11290901328</t>
  </si>
  <si>
    <t>谢鸿登</t>
  </si>
  <si>
    <t>11290901212</t>
  </si>
  <si>
    <t>陈玮</t>
  </si>
  <si>
    <t>11290902004</t>
  </si>
  <si>
    <t>邓湘华</t>
  </si>
  <si>
    <t>11290901125</t>
  </si>
  <si>
    <t>陈彦任</t>
  </si>
  <si>
    <t>11290902020</t>
  </si>
  <si>
    <t>蒋能用</t>
  </si>
  <si>
    <t>11290902014</t>
  </si>
  <si>
    <t>何杨</t>
  </si>
  <si>
    <t>11290901926</t>
  </si>
  <si>
    <t>何东航</t>
  </si>
  <si>
    <t>11290901106</t>
  </si>
  <si>
    <t>李乾黎</t>
  </si>
  <si>
    <t>11290901303</t>
  </si>
  <si>
    <t>骆峻林</t>
  </si>
  <si>
    <t>11290901520</t>
  </si>
  <si>
    <t>王健</t>
  </si>
  <si>
    <t>11290901203</t>
  </si>
  <si>
    <t>邝军</t>
  </si>
  <si>
    <t>11290901718</t>
  </si>
  <si>
    <t>易宇林</t>
  </si>
  <si>
    <t>11290901825</t>
  </si>
  <si>
    <t>欧阳平</t>
  </si>
  <si>
    <t>11290902026</t>
  </si>
  <si>
    <t>叶亿鑫</t>
  </si>
  <si>
    <t>11290902013</t>
  </si>
  <si>
    <t>罗成</t>
  </si>
  <si>
    <t>11290901626</t>
  </si>
  <si>
    <t>唐超</t>
  </si>
  <si>
    <t>11290901706</t>
  </si>
  <si>
    <t>胡凌志</t>
  </si>
  <si>
    <t>11290902003</t>
  </si>
  <si>
    <t>223</t>
  </si>
  <si>
    <t>畜牧水产局财会人员</t>
  </si>
  <si>
    <t>028</t>
  </si>
  <si>
    <t>郑瑞琦</t>
  </si>
  <si>
    <t>11290905427</t>
  </si>
  <si>
    <t>224</t>
  </si>
  <si>
    <t>唐丽琴</t>
  </si>
  <si>
    <t>11290905425</t>
  </si>
  <si>
    <t>225</t>
  </si>
  <si>
    <t>组织部办公室文秘人员</t>
  </si>
  <si>
    <t>029</t>
  </si>
  <si>
    <t>聂四海</t>
  </si>
  <si>
    <t>11290905606</t>
  </si>
  <si>
    <t>226</t>
  </si>
  <si>
    <t>杨峻</t>
  </si>
  <si>
    <t>11290905518</t>
  </si>
  <si>
    <t>227</t>
  </si>
  <si>
    <t>陈雄志</t>
  </si>
  <si>
    <t>11290905526</t>
  </si>
  <si>
    <t>228</t>
  </si>
  <si>
    <t>刘燕斌</t>
  </si>
  <si>
    <t>11290905604</t>
  </si>
  <si>
    <t>229</t>
  </si>
  <si>
    <t>030</t>
  </si>
  <si>
    <t>曾艳</t>
  </si>
  <si>
    <t>11290905614</t>
  </si>
  <si>
    <t>231</t>
  </si>
  <si>
    <t>李素芳</t>
  </si>
  <si>
    <t>11290905619</t>
  </si>
  <si>
    <t>宁远县公安局</t>
  </si>
  <si>
    <t>庞诗俞</t>
  </si>
  <si>
    <t>周惠萍</t>
  </si>
  <si>
    <t>民警二</t>
  </si>
  <si>
    <t>冯卫波</t>
  </si>
  <si>
    <t>民警一</t>
  </si>
  <si>
    <t>文城豪</t>
  </si>
  <si>
    <t>颜青山</t>
  </si>
  <si>
    <t>陈文龙</t>
  </si>
  <si>
    <t>朱虹印</t>
  </si>
  <si>
    <t>徐建树</t>
  </si>
  <si>
    <t>周勇勇</t>
  </si>
  <si>
    <t>张扬</t>
  </si>
  <si>
    <t>唐青青</t>
  </si>
  <si>
    <t>蒋湘宇</t>
  </si>
  <si>
    <t>唐川琦</t>
  </si>
  <si>
    <t>伍宇鸿</t>
  </si>
  <si>
    <t>唐文博</t>
  </si>
  <si>
    <t>周斌</t>
  </si>
  <si>
    <t>邓存延</t>
  </si>
  <si>
    <t>蒋怀宇</t>
  </si>
  <si>
    <t>吉中祥</t>
  </si>
  <si>
    <t>刘泽志</t>
  </si>
  <si>
    <t>彭正星</t>
  </si>
  <si>
    <t>李泽宇</t>
  </si>
  <si>
    <t>黄汉泰</t>
  </si>
  <si>
    <t>陈浩</t>
  </si>
  <si>
    <t>欧阳学</t>
  </si>
  <si>
    <t>陈聪</t>
  </si>
  <si>
    <t>滕林峰</t>
  </si>
  <si>
    <t>刘青楠</t>
  </si>
  <si>
    <t>李宇</t>
  </si>
  <si>
    <t>宣传专干一</t>
  </si>
  <si>
    <t>胡景耀</t>
  </si>
  <si>
    <t>新田县</t>
  </si>
  <si>
    <t>安全生产执法监察大队办公室综合</t>
  </si>
  <si>
    <r>
      <t>0</t>
    </r>
    <r>
      <rPr>
        <sz val="11"/>
        <rFont val="宋体"/>
        <family val="0"/>
      </rPr>
      <t>34</t>
    </r>
  </si>
  <si>
    <t>陈南山</t>
  </si>
  <si>
    <r>
      <t>1</t>
    </r>
    <r>
      <rPr>
        <sz val="11"/>
        <color indexed="8"/>
        <rFont val="宋体"/>
        <family val="0"/>
      </rPr>
      <t>1291100311
21291100311</t>
    </r>
  </si>
  <si>
    <t>罗淇鹏</t>
  </si>
  <si>
    <t>11291100313
21291100313</t>
  </si>
  <si>
    <t>城乡居民医疗保险管理服务中心会计</t>
  </si>
  <si>
    <r>
      <t>0</t>
    </r>
    <r>
      <rPr>
        <sz val="11"/>
        <rFont val="宋体"/>
        <family val="0"/>
      </rPr>
      <t>27</t>
    </r>
  </si>
  <si>
    <t>刘米雪</t>
  </si>
  <si>
    <r>
      <t>1</t>
    </r>
    <r>
      <rPr>
        <sz val="11"/>
        <color indexed="8"/>
        <rFont val="宋体"/>
        <family val="0"/>
      </rPr>
      <t>1290909408
21290909408</t>
    </r>
  </si>
  <si>
    <t>席湘平</t>
  </si>
  <si>
    <r>
      <t>1</t>
    </r>
    <r>
      <rPr>
        <sz val="11"/>
        <color indexed="8"/>
        <rFont val="宋体"/>
        <family val="0"/>
      </rPr>
      <t>129090406
21290909406</t>
    </r>
  </si>
  <si>
    <t>城乡居民医疗保险管理服务中心监审人员</t>
  </si>
  <si>
    <t>周玲玉</t>
  </si>
  <si>
    <r>
      <t>1</t>
    </r>
    <r>
      <rPr>
        <sz val="11"/>
        <color indexed="8"/>
        <rFont val="宋体"/>
        <family val="0"/>
      </rPr>
      <t>1290909326
21290909326</t>
    </r>
  </si>
  <si>
    <t>蒋爱华</t>
  </si>
  <si>
    <r>
      <t>1</t>
    </r>
    <r>
      <rPr>
        <sz val="11"/>
        <color indexed="8"/>
        <rFont val="宋体"/>
        <family val="0"/>
      </rPr>
      <t>1290909327
21290909327</t>
    </r>
  </si>
  <si>
    <t>低收入家庭认定中心综合文秘</t>
  </si>
  <si>
    <r>
      <t>0</t>
    </r>
    <r>
      <rPr>
        <sz val="11"/>
        <rFont val="宋体"/>
        <family val="0"/>
      </rPr>
      <t>21</t>
    </r>
  </si>
  <si>
    <t>李文雄</t>
  </si>
  <si>
    <r>
      <t>1</t>
    </r>
    <r>
      <rPr>
        <sz val="11"/>
        <color indexed="8"/>
        <rFont val="宋体"/>
        <family val="0"/>
      </rPr>
      <t>1290909219
21290909219</t>
    </r>
  </si>
  <si>
    <t>李宁</t>
  </si>
  <si>
    <t>11290909218
21290909218</t>
  </si>
  <si>
    <t>富硒办会计</t>
  </si>
  <si>
    <r>
      <t>0</t>
    </r>
    <r>
      <rPr>
        <sz val="11"/>
        <rFont val="宋体"/>
        <family val="0"/>
      </rPr>
      <t>20</t>
    </r>
  </si>
  <si>
    <t>李倩</t>
  </si>
  <si>
    <r>
      <t>1</t>
    </r>
    <r>
      <rPr>
        <sz val="11"/>
        <color indexed="8"/>
        <rFont val="宋体"/>
        <family val="0"/>
      </rPr>
      <t>1290909215
21290909215</t>
    </r>
  </si>
  <si>
    <t>石云飞</t>
  </si>
  <si>
    <r>
      <t>1</t>
    </r>
    <r>
      <rPr>
        <sz val="11"/>
        <color indexed="8"/>
        <rFont val="宋体"/>
        <family val="0"/>
      </rPr>
      <t>1290909217
21290909217</t>
    </r>
  </si>
  <si>
    <t>国土资源执法监察大队工作人员1</t>
  </si>
  <si>
    <r>
      <t>0</t>
    </r>
    <r>
      <rPr>
        <sz val="11"/>
        <rFont val="宋体"/>
        <family val="0"/>
      </rPr>
      <t>32</t>
    </r>
  </si>
  <si>
    <t>谭小勇</t>
  </si>
  <si>
    <r>
      <t>1</t>
    </r>
    <r>
      <rPr>
        <sz val="11"/>
        <color indexed="8"/>
        <rFont val="宋体"/>
        <family val="0"/>
      </rPr>
      <t>1291100227
21291100227</t>
    </r>
  </si>
  <si>
    <t>黄思琪</t>
  </si>
  <si>
    <r>
      <t>1</t>
    </r>
    <r>
      <rPr>
        <sz val="11"/>
        <color indexed="8"/>
        <rFont val="宋体"/>
        <family val="0"/>
      </rPr>
      <t>1291100228
21291100228</t>
    </r>
  </si>
  <si>
    <t>国土资源执法监察大队工作人员2</t>
  </si>
  <si>
    <r>
      <t>0</t>
    </r>
    <r>
      <rPr>
        <sz val="11"/>
        <rFont val="宋体"/>
        <family val="0"/>
      </rPr>
      <t>33</t>
    </r>
  </si>
  <si>
    <t>眭博</t>
  </si>
  <si>
    <r>
      <t>1</t>
    </r>
    <r>
      <rPr>
        <sz val="11"/>
        <color indexed="8"/>
        <rFont val="宋体"/>
        <family val="0"/>
      </rPr>
      <t>1291100302
21291100302</t>
    </r>
  </si>
  <si>
    <t>奉春英</t>
  </si>
  <si>
    <r>
      <t>1</t>
    </r>
    <r>
      <rPr>
        <sz val="11"/>
        <color indexed="8"/>
        <rFont val="宋体"/>
        <family val="0"/>
      </rPr>
      <t>1291100305
21291100305</t>
    </r>
  </si>
  <si>
    <t>纪委工作人员二</t>
  </si>
  <si>
    <t>王丽雅</t>
  </si>
  <si>
    <t>11290908102
21290908102</t>
  </si>
  <si>
    <t>徐昊然</t>
  </si>
  <si>
    <r>
      <t>1</t>
    </r>
    <r>
      <rPr>
        <sz val="11"/>
        <color indexed="8"/>
        <rFont val="宋体"/>
        <family val="0"/>
      </rPr>
      <t>1290908109
21290908109</t>
    </r>
  </si>
  <si>
    <t>宁茶妮</t>
  </si>
  <si>
    <r>
      <t>1</t>
    </r>
    <r>
      <rPr>
        <sz val="11"/>
        <color indexed="8"/>
        <rFont val="宋体"/>
        <family val="0"/>
      </rPr>
      <t>1290908103
21290908103</t>
    </r>
  </si>
  <si>
    <t>邹秉东</t>
  </si>
  <si>
    <r>
      <t xml:space="preserve">11290908101
</t>
    </r>
    <r>
      <rPr>
        <sz val="11"/>
        <color indexed="8"/>
        <rFont val="宋体"/>
        <family val="0"/>
      </rPr>
      <t>21290908101</t>
    </r>
  </si>
  <si>
    <t>纪委工作人员三</t>
  </si>
  <si>
    <r>
      <t>0</t>
    </r>
    <r>
      <rPr>
        <sz val="11"/>
        <rFont val="宋体"/>
        <family val="0"/>
      </rPr>
      <t>03</t>
    </r>
  </si>
  <si>
    <t>何艳丽</t>
  </si>
  <si>
    <r>
      <t>1</t>
    </r>
    <r>
      <rPr>
        <sz val="11"/>
        <color indexed="8"/>
        <rFont val="宋体"/>
        <family val="0"/>
      </rPr>
      <t>1290908113
21290908113</t>
    </r>
  </si>
  <si>
    <t>李小文</t>
  </si>
  <si>
    <r>
      <t>1</t>
    </r>
    <r>
      <rPr>
        <sz val="11"/>
        <color indexed="8"/>
        <rFont val="宋体"/>
        <family val="0"/>
      </rPr>
      <t>1290908111
21290908111</t>
    </r>
  </si>
  <si>
    <t>纪委工作人员一</t>
  </si>
  <si>
    <t>邝玲艳</t>
  </si>
  <si>
    <t>11290908016
21290908016</t>
  </si>
  <si>
    <t>李美玉</t>
  </si>
  <si>
    <t>11290908008
21290908008</t>
  </si>
  <si>
    <t>徐柳丽</t>
  </si>
  <si>
    <t>11290907926
21290907926</t>
  </si>
  <si>
    <t>陈俞蓉</t>
  </si>
  <si>
    <t>11290908005
21290908005</t>
  </si>
  <si>
    <t>教育局综合文秘</t>
  </si>
  <si>
    <r>
      <t>0</t>
    </r>
    <r>
      <rPr>
        <sz val="11"/>
        <rFont val="宋体"/>
        <family val="0"/>
      </rPr>
      <t>12</t>
    </r>
  </si>
  <si>
    <t>刘思豪</t>
  </si>
  <si>
    <r>
      <t>1</t>
    </r>
    <r>
      <rPr>
        <sz val="11"/>
        <color indexed="8"/>
        <rFont val="宋体"/>
        <family val="0"/>
      </rPr>
      <t>1290908822
21290908822</t>
    </r>
  </si>
  <si>
    <t>黄彩虹</t>
  </si>
  <si>
    <r>
      <t>1</t>
    </r>
    <r>
      <rPr>
        <sz val="11"/>
        <color indexed="8"/>
        <rFont val="宋体"/>
        <family val="0"/>
      </rPr>
      <t>1290908817
21290908817</t>
    </r>
  </si>
  <si>
    <t>接待科工作人员</t>
  </si>
  <si>
    <r>
      <t>0</t>
    </r>
    <r>
      <rPr>
        <sz val="11"/>
        <rFont val="宋体"/>
        <family val="0"/>
      </rPr>
      <t>22</t>
    </r>
  </si>
  <si>
    <t>尹小军</t>
  </si>
  <si>
    <r>
      <t>1</t>
    </r>
    <r>
      <rPr>
        <sz val="11"/>
        <color indexed="8"/>
        <rFont val="宋体"/>
        <family val="0"/>
      </rPr>
      <t>1290909311
21290909311</t>
    </r>
  </si>
  <si>
    <t>王倩倩</t>
  </si>
  <si>
    <r>
      <t>1</t>
    </r>
    <r>
      <rPr>
        <sz val="11"/>
        <color indexed="8"/>
        <rFont val="宋体"/>
        <family val="0"/>
      </rPr>
      <t>1290909306
21290909306</t>
    </r>
  </si>
  <si>
    <t>劳动保障监察大队监察员</t>
  </si>
  <si>
    <r>
      <t>0</t>
    </r>
    <r>
      <rPr>
        <sz val="11"/>
        <rFont val="宋体"/>
        <family val="0"/>
      </rPr>
      <t>24</t>
    </r>
  </si>
  <si>
    <t>陈社辉</t>
  </si>
  <si>
    <r>
      <t>1</t>
    </r>
    <r>
      <rPr>
        <sz val="11"/>
        <color indexed="8"/>
        <rFont val="宋体"/>
        <family val="0"/>
      </rPr>
      <t>1290909320
21290909320</t>
    </r>
  </si>
  <si>
    <t>于之淮</t>
  </si>
  <si>
    <r>
      <t>1</t>
    </r>
    <r>
      <rPr>
        <sz val="11"/>
        <color indexed="8"/>
        <rFont val="宋体"/>
        <family val="0"/>
      </rPr>
      <t>1290909314
21290909314</t>
    </r>
  </si>
  <si>
    <t>郭艳芳</t>
  </si>
  <si>
    <r>
      <t xml:space="preserve">11290909319
</t>
    </r>
    <r>
      <rPr>
        <sz val="11"/>
        <color indexed="8"/>
        <rFont val="宋体"/>
        <family val="0"/>
      </rPr>
      <t>21290909319</t>
    </r>
  </si>
  <si>
    <t>周乐翔</t>
  </si>
  <si>
    <r>
      <t>1</t>
    </r>
    <r>
      <rPr>
        <sz val="11"/>
        <color indexed="8"/>
        <rFont val="宋体"/>
        <family val="0"/>
      </rPr>
      <t>1290909315
21290909315</t>
    </r>
  </si>
  <si>
    <t>人社局办公室综合</t>
  </si>
  <si>
    <r>
      <t>0</t>
    </r>
    <r>
      <rPr>
        <sz val="11"/>
        <rFont val="宋体"/>
        <family val="0"/>
      </rPr>
      <t>10</t>
    </r>
  </si>
  <si>
    <t>余龙</t>
  </si>
  <si>
    <r>
      <t>1</t>
    </r>
    <r>
      <rPr>
        <sz val="11"/>
        <color indexed="8"/>
        <rFont val="宋体"/>
        <family val="0"/>
      </rPr>
      <t>1290908802
21290908802</t>
    </r>
  </si>
  <si>
    <t>胡霞</t>
  </si>
  <si>
    <r>
      <t>1</t>
    </r>
    <r>
      <rPr>
        <sz val="11"/>
        <color indexed="8"/>
        <rFont val="宋体"/>
        <family val="0"/>
      </rPr>
      <t>1290908719
21290908719</t>
    </r>
  </si>
  <si>
    <t>人社局会计</t>
  </si>
  <si>
    <r>
      <t>0</t>
    </r>
    <r>
      <rPr>
        <sz val="11"/>
        <rFont val="宋体"/>
        <family val="0"/>
      </rPr>
      <t>11</t>
    </r>
  </si>
  <si>
    <t>郑丽君</t>
  </si>
  <si>
    <r>
      <t>1</t>
    </r>
    <r>
      <rPr>
        <sz val="11"/>
        <color indexed="8"/>
        <rFont val="宋体"/>
        <family val="0"/>
      </rPr>
      <t>1290908812
21290908812</t>
    </r>
  </si>
  <si>
    <t>彭秦</t>
  </si>
  <si>
    <r>
      <t>1</t>
    </r>
    <r>
      <rPr>
        <sz val="11"/>
        <color indexed="8"/>
        <rFont val="宋体"/>
        <family val="0"/>
      </rPr>
      <t>1290908809
21290908809</t>
    </r>
  </si>
  <si>
    <t>社会劳动保险管理站会计</t>
  </si>
  <si>
    <r>
      <t>0</t>
    </r>
    <r>
      <rPr>
        <sz val="11"/>
        <rFont val="宋体"/>
        <family val="0"/>
      </rPr>
      <t>28</t>
    </r>
  </si>
  <si>
    <t>杨玲</t>
  </si>
  <si>
    <r>
      <t>1</t>
    </r>
    <r>
      <rPr>
        <sz val="11"/>
        <color indexed="8"/>
        <rFont val="宋体"/>
        <family val="0"/>
      </rPr>
      <t>1290909430
21290909430</t>
    </r>
  </si>
  <si>
    <t>胡平威</t>
  </si>
  <si>
    <r>
      <t>1</t>
    </r>
    <r>
      <rPr>
        <sz val="11"/>
        <color indexed="8"/>
        <rFont val="宋体"/>
        <family val="0"/>
      </rPr>
      <t>1290909421
21290909421</t>
    </r>
  </si>
  <si>
    <t>审计局会计</t>
  </si>
  <si>
    <r>
      <t>0</t>
    </r>
    <r>
      <rPr>
        <sz val="11"/>
        <rFont val="宋体"/>
        <family val="0"/>
      </rPr>
      <t>13</t>
    </r>
  </si>
  <si>
    <t>屈婧莹</t>
  </si>
  <si>
    <r>
      <t>1</t>
    </r>
    <r>
      <rPr>
        <sz val="11"/>
        <color indexed="8"/>
        <rFont val="宋体"/>
        <family val="0"/>
      </rPr>
      <t>1290908907
21290908907</t>
    </r>
  </si>
  <si>
    <t>雷天格</t>
  </si>
  <si>
    <r>
      <t>1</t>
    </r>
    <r>
      <rPr>
        <sz val="11"/>
        <color indexed="8"/>
        <rFont val="宋体"/>
        <family val="0"/>
      </rPr>
      <t>1290908828
21290908828</t>
    </r>
  </si>
  <si>
    <t>食品药品工商质量监督管理局工作人员二</t>
  </si>
  <si>
    <t>罗卫平</t>
  </si>
  <si>
    <t>11290909003
21290909003</t>
  </si>
  <si>
    <r>
      <t>1</t>
    </r>
    <r>
      <rPr>
        <sz val="11"/>
        <color indexed="8"/>
        <rFont val="宋体"/>
        <family val="0"/>
      </rPr>
      <t>1290909004
21290909004</t>
    </r>
  </si>
  <si>
    <t>食品药品工商质量监督管理局工作人员三</t>
  </si>
  <si>
    <t>高亚婷</t>
  </si>
  <si>
    <r>
      <t>1</t>
    </r>
    <r>
      <rPr>
        <sz val="11"/>
        <color indexed="8"/>
        <rFont val="宋体"/>
        <family val="0"/>
      </rPr>
      <t>1290909018
21290909018</t>
    </r>
  </si>
  <si>
    <t>蒋丽荣</t>
  </si>
  <si>
    <t>11290909019
21290909019</t>
  </si>
  <si>
    <t>食品药品工商质量监督管理局工作人员四</t>
  </si>
  <si>
    <t>蒋华斌</t>
  </si>
  <si>
    <r>
      <t>1</t>
    </r>
    <r>
      <rPr>
        <sz val="11"/>
        <color indexed="8"/>
        <rFont val="宋体"/>
        <family val="0"/>
      </rPr>
      <t>1290909102
21290909102</t>
    </r>
  </si>
  <si>
    <t>魏斌</t>
  </si>
  <si>
    <r>
      <t>1</t>
    </r>
    <r>
      <rPr>
        <sz val="11"/>
        <color indexed="8"/>
        <rFont val="宋体"/>
        <family val="0"/>
      </rPr>
      <t>1290909103
21290909103</t>
    </r>
  </si>
  <si>
    <t>食品药品工商质量监督管理局工作人员一</t>
  </si>
  <si>
    <r>
      <t>0</t>
    </r>
    <r>
      <rPr>
        <sz val="11"/>
        <rFont val="宋体"/>
        <family val="0"/>
      </rPr>
      <t>14</t>
    </r>
  </si>
  <si>
    <t>蒋翅</t>
  </si>
  <si>
    <r>
      <t>1</t>
    </r>
    <r>
      <rPr>
        <sz val="11"/>
        <color indexed="8"/>
        <rFont val="宋体"/>
        <family val="0"/>
      </rPr>
      <t>1290908910
21290908910</t>
    </r>
  </si>
  <si>
    <t>胡芳铭</t>
  </si>
  <si>
    <r>
      <t>1</t>
    </r>
    <r>
      <rPr>
        <sz val="11"/>
        <color indexed="8"/>
        <rFont val="宋体"/>
        <family val="0"/>
      </rPr>
      <t>1290908921
21290908921</t>
    </r>
  </si>
  <si>
    <t>事登局工作人员</t>
  </si>
  <si>
    <r>
      <t>0</t>
    </r>
    <r>
      <rPr>
        <sz val="11"/>
        <rFont val="宋体"/>
        <family val="0"/>
      </rPr>
      <t>31</t>
    </r>
  </si>
  <si>
    <t>袁付芳</t>
  </si>
  <si>
    <r>
      <t>1</t>
    </r>
    <r>
      <rPr>
        <sz val="11"/>
        <color indexed="8"/>
        <rFont val="宋体"/>
        <family val="0"/>
      </rPr>
      <t>1291100123
21291100123</t>
    </r>
  </si>
  <si>
    <r>
      <t>1</t>
    </r>
    <r>
      <rPr>
        <sz val="11"/>
        <color indexed="8"/>
        <rFont val="宋体"/>
        <family val="0"/>
      </rPr>
      <t>1291100202
21291100202</t>
    </r>
  </si>
  <si>
    <t>郑泽平</t>
  </si>
  <si>
    <r>
      <t>1</t>
    </r>
    <r>
      <rPr>
        <sz val="11"/>
        <color indexed="8"/>
        <rFont val="宋体"/>
        <family val="0"/>
      </rPr>
      <t>1291100108
21291100108</t>
    </r>
  </si>
  <si>
    <t>刘业祥</t>
  </si>
  <si>
    <r>
      <t>1</t>
    </r>
    <r>
      <rPr>
        <sz val="11"/>
        <color indexed="8"/>
        <rFont val="宋体"/>
        <family val="0"/>
      </rPr>
      <t>1291100116
21291100116</t>
    </r>
  </si>
  <si>
    <t>司法局会计</t>
  </si>
  <si>
    <r>
      <t>0</t>
    </r>
    <r>
      <rPr>
        <sz val="11"/>
        <rFont val="宋体"/>
        <family val="0"/>
      </rPr>
      <t>35</t>
    </r>
  </si>
  <si>
    <t>李刚</t>
  </si>
  <si>
    <r>
      <t>1</t>
    </r>
    <r>
      <rPr>
        <sz val="11"/>
        <color indexed="8"/>
        <rFont val="宋体"/>
        <family val="0"/>
      </rPr>
      <t>1291100405
21291100405</t>
    </r>
  </si>
  <si>
    <t>肖霄</t>
  </si>
  <si>
    <r>
      <t>1</t>
    </r>
    <r>
      <rPr>
        <sz val="11"/>
        <color indexed="8"/>
        <rFont val="宋体"/>
        <family val="0"/>
      </rPr>
      <t>1291100410
21291100410</t>
    </r>
  </si>
  <si>
    <t>团县委会计</t>
  </si>
  <si>
    <r>
      <t>0</t>
    </r>
    <r>
      <rPr>
        <sz val="11"/>
        <rFont val="宋体"/>
        <family val="0"/>
      </rPr>
      <t>19</t>
    </r>
  </si>
  <si>
    <t>伍斐</t>
  </si>
  <si>
    <r>
      <t>1</t>
    </r>
    <r>
      <rPr>
        <sz val="11"/>
        <color indexed="8"/>
        <rFont val="宋体"/>
        <family val="0"/>
      </rPr>
      <t>1290909208
21290909208</t>
    </r>
  </si>
  <si>
    <t>雷湘婷</t>
  </si>
  <si>
    <r>
      <t xml:space="preserve">11290909210
</t>
    </r>
    <r>
      <rPr>
        <sz val="11"/>
        <color indexed="8"/>
        <rFont val="宋体"/>
        <family val="0"/>
      </rPr>
      <t>21290909210</t>
    </r>
  </si>
  <si>
    <t>罗书培</t>
  </si>
  <si>
    <r>
      <t>1</t>
    </r>
    <r>
      <rPr>
        <sz val="11"/>
        <color indexed="8"/>
        <rFont val="宋体"/>
        <family val="0"/>
      </rPr>
      <t>1290909124
21290909124</t>
    </r>
  </si>
  <si>
    <t>邓彬彬</t>
  </si>
  <si>
    <r>
      <t>1</t>
    </r>
    <r>
      <rPr>
        <sz val="11"/>
        <color indexed="8"/>
        <rFont val="宋体"/>
        <family val="0"/>
      </rPr>
      <t>1290909114
21290909114</t>
    </r>
  </si>
  <si>
    <t>县委办综合文秘</t>
  </si>
  <si>
    <r>
      <t>0</t>
    </r>
    <r>
      <rPr>
        <sz val="11"/>
        <rFont val="宋体"/>
        <family val="0"/>
      </rPr>
      <t>04</t>
    </r>
  </si>
  <si>
    <t>姚瑞志</t>
  </si>
  <si>
    <r>
      <t>1</t>
    </r>
    <r>
      <rPr>
        <sz val="11"/>
        <color indexed="8"/>
        <rFont val="宋体"/>
        <family val="0"/>
      </rPr>
      <t>1290908212
21290908212</t>
    </r>
  </si>
  <si>
    <t>蒋子正</t>
  </si>
  <si>
    <r>
      <t>1</t>
    </r>
    <r>
      <rPr>
        <sz val="11"/>
        <color indexed="8"/>
        <rFont val="宋体"/>
        <family val="0"/>
      </rPr>
      <t>1290908119
21290908119</t>
    </r>
  </si>
  <si>
    <t>顾逆凌</t>
  </si>
  <si>
    <r>
      <t>1</t>
    </r>
    <r>
      <rPr>
        <sz val="11"/>
        <color indexed="8"/>
        <rFont val="宋体"/>
        <family val="0"/>
      </rPr>
      <t>1290908122
21290908122</t>
    </r>
  </si>
  <si>
    <t>屈昊</t>
  </si>
  <si>
    <r>
      <t>1</t>
    </r>
    <r>
      <rPr>
        <sz val="11"/>
        <color indexed="8"/>
        <rFont val="宋体"/>
        <family val="0"/>
      </rPr>
      <t>1290908127
21290908127</t>
    </r>
  </si>
  <si>
    <t>宋怡</t>
  </si>
  <si>
    <r>
      <t>1</t>
    </r>
    <r>
      <rPr>
        <sz val="11"/>
        <color indexed="8"/>
        <rFont val="宋体"/>
        <family val="0"/>
      </rPr>
      <t>1290908302
21290908302</t>
    </r>
  </si>
  <si>
    <t>郑芳林</t>
  </si>
  <si>
    <r>
      <t>1</t>
    </r>
    <r>
      <rPr>
        <sz val="11"/>
        <color indexed="8"/>
        <rFont val="宋体"/>
        <family val="0"/>
      </rPr>
      <t>1290908126
21290908126</t>
    </r>
  </si>
  <si>
    <t>胡伟</t>
  </si>
  <si>
    <r>
      <t>1</t>
    </r>
    <r>
      <rPr>
        <sz val="11"/>
        <color indexed="8"/>
        <rFont val="宋体"/>
        <family val="0"/>
      </rPr>
      <t>1290908213
21290908213</t>
    </r>
  </si>
  <si>
    <t>唐玉林</t>
  </si>
  <si>
    <r>
      <t>1</t>
    </r>
    <r>
      <rPr>
        <sz val="11"/>
        <color indexed="8"/>
        <rFont val="宋体"/>
        <family val="0"/>
      </rPr>
      <t>1290908219
21290908219</t>
    </r>
  </si>
  <si>
    <t xml:space="preserve">   缺考</t>
  </si>
  <si>
    <t>县委宣传部综合文秘</t>
  </si>
  <si>
    <t>陈明</t>
  </si>
  <si>
    <r>
      <t>1</t>
    </r>
    <r>
      <rPr>
        <sz val="11"/>
        <color indexed="8"/>
        <rFont val="宋体"/>
        <family val="0"/>
      </rPr>
      <t>1290908326
21290908326</t>
    </r>
  </si>
  <si>
    <t>罗帆</t>
  </si>
  <si>
    <r>
      <t>1</t>
    </r>
    <r>
      <rPr>
        <sz val="11"/>
        <color indexed="8"/>
        <rFont val="宋体"/>
        <family val="0"/>
      </rPr>
      <t>1290908414
21290908414</t>
    </r>
  </si>
  <si>
    <t>县委组织部综合文秘</t>
  </si>
  <si>
    <t>肖春鹏</t>
  </si>
  <si>
    <r>
      <t>1</t>
    </r>
    <r>
      <rPr>
        <sz val="11"/>
        <color indexed="8"/>
        <rFont val="宋体"/>
        <family val="0"/>
      </rPr>
      <t>1290908316
21290908319</t>
    </r>
  </si>
  <si>
    <t>罗方荣</t>
  </si>
  <si>
    <t>11290908312
21290908312</t>
  </si>
  <si>
    <t>谢玄</t>
  </si>
  <si>
    <r>
      <t>1</t>
    </r>
    <r>
      <rPr>
        <sz val="11"/>
        <color indexed="8"/>
        <rFont val="宋体"/>
        <family val="0"/>
      </rPr>
      <t>1290908325
21290908325</t>
    </r>
  </si>
  <si>
    <t>王佳俊</t>
  </si>
  <si>
    <r>
      <t xml:space="preserve">11290908323
</t>
    </r>
    <r>
      <rPr>
        <sz val="11"/>
        <color indexed="8"/>
        <rFont val="宋体"/>
        <family val="0"/>
      </rPr>
      <t>21290908323</t>
    </r>
  </si>
  <si>
    <t>乡镇财政所工作人员一</t>
  </si>
  <si>
    <t>雷丽彬</t>
  </si>
  <si>
    <r>
      <t>1</t>
    </r>
    <r>
      <rPr>
        <sz val="11"/>
        <color indexed="8"/>
        <rFont val="宋体"/>
        <family val="0"/>
      </rPr>
      <t>1291101423
21291101423</t>
    </r>
  </si>
  <si>
    <t>杨舒涵</t>
  </si>
  <si>
    <r>
      <t>1</t>
    </r>
    <r>
      <rPr>
        <sz val="11"/>
        <color indexed="8"/>
        <rFont val="宋体"/>
        <family val="0"/>
      </rPr>
      <t>1291101126
21291101126</t>
    </r>
  </si>
  <si>
    <t>陈韫岧</t>
  </si>
  <si>
    <r>
      <t>1</t>
    </r>
    <r>
      <rPr>
        <sz val="11"/>
        <color indexed="8"/>
        <rFont val="宋体"/>
        <family val="0"/>
      </rPr>
      <t>1291101426
21291101426</t>
    </r>
  </si>
  <si>
    <t>何晶</t>
  </si>
  <si>
    <r>
      <t>1</t>
    </r>
    <r>
      <rPr>
        <sz val="11"/>
        <color indexed="8"/>
        <rFont val="宋体"/>
        <family val="0"/>
      </rPr>
      <t>1291101224
21291101224</t>
    </r>
  </si>
  <si>
    <t>李样军</t>
  </si>
  <si>
    <r>
      <t>1</t>
    </r>
    <r>
      <rPr>
        <sz val="11"/>
        <color indexed="8"/>
        <rFont val="宋体"/>
        <family val="0"/>
      </rPr>
      <t>1291101213
21291101213</t>
    </r>
  </si>
  <si>
    <t>范佳堂</t>
  </si>
  <si>
    <r>
      <t>1</t>
    </r>
    <r>
      <rPr>
        <sz val="11"/>
        <color indexed="8"/>
        <rFont val="宋体"/>
        <family val="0"/>
      </rPr>
      <t>1291101315
21291101315</t>
    </r>
  </si>
  <si>
    <t>王华</t>
  </si>
  <si>
    <r>
      <t>1</t>
    </r>
    <r>
      <rPr>
        <sz val="11"/>
        <color indexed="8"/>
        <rFont val="宋体"/>
        <family val="0"/>
      </rPr>
      <t>1291101330
21291101330</t>
    </r>
  </si>
  <si>
    <t>谢敏</t>
  </si>
  <si>
    <r>
      <t>1</t>
    </r>
    <r>
      <rPr>
        <sz val="11"/>
        <color indexed="8"/>
        <rFont val="宋体"/>
        <family val="0"/>
      </rPr>
      <t>1291101229
21291101229</t>
    </r>
  </si>
  <si>
    <t>邓月林</t>
  </si>
  <si>
    <r>
      <t>1</t>
    </r>
    <r>
      <rPr>
        <sz val="11"/>
        <color indexed="8"/>
        <rFont val="宋体"/>
        <family val="0"/>
      </rPr>
      <t>1291101226
21291101226</t>
    </r>
  </si>
  <si>
    <t>雷婉婷</t>
  </si>
  <si>
    <r>
      <t>1</t>
    </r>
    <r>
      <rPr>
        <sz val="11"/>
        <color indexed="8"/>
        <rFont val="宋体"/>
        <family val="0"/>
      </rPr>
      <t>1291101425
21291101425</t>
    </r>
  </si>
  <si>
    <t>陆建飞</t>
  </si>
  <si>
    <t>11291101111
21291101111</t>
  </si>
  <si>
    <t>刘梦曲</t>
  </si>
  <si>
    <t>11291101301
21291101301</t>
  </si>
  <si>
    <t>唐明洲</t>
  </si>
  <si>
    <r>
      <t>1</t>
    </r>
    <r>
      <rPr>
        <sz val="11"/>
        <color indexed="8"/>
        <rFont val="宋体"/>
        <family val="0"/>
      </rPr>
      <t>1291101424
21291101424</t>
    </r>
  </si>
  <si>
    <t>周佳红</t>
  </si>
  <si>
    <r>
      <t>1</t>
    </r>
    <r>
      <rPr>
        <sz val="11"/>
        <color indexed="8"/>
        <rFont val="宋体"/>
        <family val="0"/>
      </rPr>
      <t>1291101225
21291101225</t>
    </r>
  </si>
  <si>
    <t>潘淑君</t>
  </si>
  <si>
    <t>11291101312
21291101312</t>
  </si>
  <si>
    <t>宁钰</t>
  </si>
  <si>
    <r>
      <t>1</t>
    </r>
    <r>
      <rPr>
        <sz val="11"/>
        <color indexed="8"/>
        <rFont val="宋体"/>
        <family val="0"/>
      </rPr>
      <t>1291101418
21291101418</t>
    </r>
  </si>
  <si>
    <t>范千</t>
  </si>
  <si>
    <t>11291101322
21291101322</t>
  </si>
  <si>
    <t>唐迪超</t>
  </si>
  <si>
    <t>11291101401
21291101401</t>
  </si>
  <si>
    <t>廖航</t>
  </si>
  <si>
    <r>
      <t>1</t>
    </r>
    <r>
      <rPr>
        <sz val="11"/>
        <color indexed="8"/>
        <rFont val="宋体"/>
        <family val="0"/>
      </rPr>
      <t>1291101124
21291101124</t>
    </r>
  </si>
  <si>
    <t>刘群</t>
  </si>
  <si>
    <r>
      <t>1</t>
    </r>
    <r>
      <rPr>
        <sz val="11"/>
        <color indexed="8"/>
        <rFont val="宋体"/>
        <family val="0"/>
      </rPr>
      <t>1291101302
21291101302</t>
    </r>
  </si>
  <si>
    <t>朱美蓉</t>
  </si>
  <si>
    <r>
      <t>1</t>
    </r>
    <r>
      <rPr>
        <sz val="11"/>
        <color indexed="8"/>
        <rFont val="宋体"/>
        <family val="0"/>
      </rPr>
      <t>1291101411
21291101411</t>
    </r>
  </si>
  <si>
    <t>周双平</t>
  </si>
  <si>
    <r>
      <t>1</t>
    </r>
    <r>
      <rPr>
        <sz val="11"/>
        <color indexed="8"/>
        <rFont val="宋体"/>
        <family val="0"/>
      </rPr>
      <t>1291101122
21291101122</t>
    </r>
  </si>
  <si>
    <t>易旸</t>
  </si>
  <si>
    <r>
      <t>1</t>
    </r>
    <r>
      <rPr>
        <sz val="11"/>
        <color indexed="8"/>
        <rFont val="宋体"/>
        <family val="0"/>
      </rPr>
      <t>1291101406
21291101406</t>
    </r>
  </si>
  <si>
    <t>蒋梦竹</t>
  </si>
  <si>
    <t>11291101309
21291101309</t>
  </si>
  <si>
    <t>杨海荣</t>
  </si>
  <si>
    <r>
      <t>1</t>
    </r>
    <r>
      <rPr>
        <sz val="11"/>
        <color indexed="8"/>
        <rFont val="宋体"/>
        <family val="0"/>
      </rPr>
      <t>1291101209
21291101209</t>
    </r>
  </si>
  <si>
    <t>赵勇强</t>
  </si>
  <si>
    <r>
      <t>1</t>
    </r>
    <r>
      <rPr>
        <sz val="11"/>
        <color indexed="8"/>
        <rFont val="宋体"/>
        <family val="0"/>
      </rPr>
      <t>1291101216
21291101216</t>
    </r>
  </si>
  <si>
    <t>胡国武</t>
  </si>
  <si>
    <r>
      <t>1</t>
    </r>
    <r>
      <rPr>
        <sz val="11"/>
        <color indexed="8"/>
        <rFont val="宋体"/>
        <family val="0"/>
      </rPr>
      <t>1291101222
21291101222</t>
    </r>
  </si>
  <si>
    <t>易婧</t>
  </si>
  <si>
    <r>
      <t>1</t>
    </r>
    <r>
      <rPr>
        <sz val="11"/>
        <color indexed="8"/>
        <rFont val="宋体"/>
        <family val="0"/>
      </rPr>
      <t>1291101117
21291101117</t>
    </r>
  </si>
  <si>
    <t>杨潮</t>
  </si>
  <si>
    <r>
      <t>1</t>
    </r>
    <r>
      <rPr>
        <sz val="11"/>
        <color indexed="8"/>
        <rFont val="宋体"/>
        <family val="0"/>
      </rPr>
      <t>1291101320
21291101320</t>
    </r>
  </si>
  <si>
    <t>艾小虎</t>
  </si>
  <si>
    <r>
      <t>1</t>
    </r>
    <r>
      <rPr>
        <sz val="11"/>
        <color indexed="8"/>
        <rFont val="宋体"/>
        <family val="0"/>
      </rPr>
      <t>1291101405
21291101405</t>
    </r>
  </si>
  <si>
    <t>盘文凤</t>
  </si>
  <si>
    <t>11291100520
21291100520</t>
  </si>
  <si>
    <t>李琰</t>
  </si>
  <si>
    <t>11291100514
21291100514</t>
  </si>
  <si>
    <t>赵贵萍</t>
  </si>
  <si>
    <r>
      <t>1</t>
    </r>
    <r>
      <rPr>
        <sz val="11"/>
        <color indexed="8"/>
        <rFont val="宋体"/>
        <family val="0"/>
      </rPr>
      <t>1291100524
21291100524</t>
    </r>
  </si>
  <si>
    <t>盘柏成</t>
  </si>
  <si>
    <r>
      <t>1</t>
    </r>
    <r>
      <rPr>
        <sz val="11"/>
        <color indexed="8"/>
        <rFont val="宋体"/>
        <family val="0"/>
      </rPr>
      <t>1291100522
21291100522</t>
    </r>
  </si>
  <si>
    <t>黄定庚</t>
  </si>
  <si>
    <t>11291100528
21291100528</t>
  </si>
  <si>
    <t>李松</t>
  </si>
  <si>
    <r>
      <t>1</t>
    </r>
    <r>
      <rPr>
        <sz val="11"/>
        <color indexed="8"/>
        <rFont val="宋体"/>
        <family val="0"/>
      </rPr>
      <t>1291100529
21291100529</t>
    </r>
  </si>
  <si>
    <t>胡靓</t>
  </si>
  <si>
    <r>
      <t>1</t>
    </r>
    <r>
      <rPr>
        <sz val="11"/>
        <color indexed="8"/>
        <rFont val="宋体"/>
        <family val="0"/>
      </rPr>
      <t>1291100713
21291100713</t>
    </r>
  </si>
  <si>
    <t>违纪</t>
  </si>
  <si>
    <r>
      <t>0</t>
    </r>
    <r>
      <rPr>
        <sz val="11"/>
        <rFont val="宋体"/>
        <family val="0"/>
      </rPr>
      <t>40</t>
    </r>
  </si>
  <si>
    <t>肖侃</t>
  </si>
  <si>
    <r>
      <t>1</t>
    </r>
    <r>
      <rPr>
        <sz val="11"/>
        <color indexed="8"/>
        <rFont val="宋体"/>
        <family val="0"/>
      </rPr>
      <t>1291100712
21291100712</t>
    </r>
  </si>
  <si>
    <t>朱建新</t>
  </si>
  <si>
    <r>
      <t>1</t>
    </r>
    <r>
      <rPr>
        <sz val="11"/>
        <color indexed="8"/>
        <rFont val="宋体"/>
        <family val="0"/>
      </rPr>
      <t>1291100721
21291100721</t>
    </r>
  </si>
  <si>
    <t>郭曦</t>
  </si>
  <si>
    <r>
      <t>1</t>
    </r>
    <r>
      <rPr>
        <sz val="11"/>
        <color indexed="8"/>
        <rFont val="宋体"/>
        <family val="0"/>
      </rPr>
      <t>1291100625
21291100625</t>
    </r>
  </si>
  <si>
    <r>
      <t>1</t>
    </r>
    <r>
      <rPr>
        <sz val="11"/>
        <color indexed="8"/>
        <rFont val="宋体"/>
        <family val="0"/>
      </rPr>
      <t>1291100809
21291100809</t>
    </r>
  </si>
  <si>
    <t>刘锋</t>
  </si>
  <si>
    <r>
      <t>1</t>
    </r>
    <r>
      <rPr>
        <sz val="11"/>
        <color indexed="8"/>
        <rFont val="宋体"/>
        <family val="0"/>
      </rPr>
      <t>1291100711
21291100711</t>
    </r>
  </si>
  <si>
    <t>田贝</t>
  </si>
  <si>
    <r>
      <t>1</t>
    </r>
    <r>
      <rPr>
        <sz val="11"/>
        <color indexed="8"/>
        <rFont val="宋体"/>
        <family val="0"/>
      </rPr>
      <t>1291100716
21291100716</t>
    </r>
  </si>
  <si>
    <t>沈柏平</t>
  </si>
  <si>
    <t>11291100812
21291100812</t>
  </si>
  <si>
    <t>陆宇</t>
  </si>
  <si>
    <r>
      <t>1</t>
    </r>
    <r>
      <rPr>
        <sz val="11"/>
        <color indexed="8"/>
        <rFont val="宋体"/>
        <family val="0"/>
      </rPr>
      <t>1291100602
21291100602</t>
    </r>
  </si>
  <si>
    <t>蒋宇振</t>
  </si>
  <si>
    <r>
      <t>1</t>
    </r>
    <r>
      <rPr>
        <sz val="11"/>
        <color indexed="8"/>
        <rFont val="宋体"/>
        <family val="0"/>
      </rPr>
      <t>1291100918
21291100918</t>
    </r>
  </si>
  <si>
    <t>乐杭杰</t>
  </si>
  <si>
    <r>
      <t>1</t>
    </r>
    <r>
      <rPr>
        <sz val="11"/>
        <color indexed="8"/>
        <rFont val="宋体"/>
        <family val="0"/>
      </rPr>
      <t>1291100606
21291100606</t>
    </r>
  </si>
  <si>
    <t>刘波</t>
  </si>
  <si>
    <t>11291100804
21291100804</t>
  </si>
  <si>
    <t>王琴</t>
  </si>
  <si>
    <r>
      <t>1</t>
    </r>
    <r>
      <rPr>
        <sz val="11"/>
        <color indexed="8"/>
        <rFont val="宋体"/>
        <family val="0"/>
      </rPr>
      <t>1291100726
21291100726</t>
    </r>
  </si>
  <si>
    <t>彭施华</t>
  </si>
  <si>
    <r>
      <t>1</t>
    </r>
    <r>
      <rPr>
        <sz val="11"/>
        <color indexed="8"/>
        <rFont val="宋体"/>
        <family val="0"/>
      </rPr>
      <t>1291100611
21291100611</t>
    </r>
  </si>
  <si>
    <t>郑琴</t>
  </si>
  <si>
    <r>
      <t>1</t>
    </r>
    <r>
      <rPr>
        <sz val="11"/>
        <color indexed="8"/>
        <rFont val="宋体"/>
        <family val="0"/>
      </rPr>
      <t>1291100612
21291100612</t>
    </r>
  </si>
  <si>
    <t>肖敏</t>
  </si>
  <si>
    <r>
      <t>1</t>
    </r>
    <r>
      <rPr>
        <sz val="11"/>
        <color indexed="8"/>
        <rFont val="宋体"/>
        <family val="0"/>
      </rPr>
      <t>1291100720
21291100720</t>
    </r>
  </si>
  <si>
    <t>何瑜</t>
  </si>
  <si>
    <r>
      <t>1</t>
    </r>
    <r>
      <rPr>
        <sz val="11"/>
        <color indexed="8"/>
        <rFont val="宋体"/>
        <family val="0"/>
      </rPr>
      <t>1291100815
21291100815</t>
    </r>
  </si>
  <si>
    <t>何林涛</t>
  </si>
  <si>
    <r>
      <t>1</t>
    </r>
    <r>
      <rPr>
        <sz val="11"/>
        <color indexed="8"/>
        <rFont val="宋体"/>
        <family val="0"/>
      </rPr>
      <t>1291100806
21291100806</t>
    </r>
  </si>
  <si>
    <t>刘业俊</t>
  </si>
  <si>
    <r>
      <t>1</t>
    </r>
    <r>
      <rPr>
        <sz val="11"/>
        <color indexed="8"/>
        <rFont val="宋体"/>
        <family val="0"/>
      </rPr>
      <t>1291100608
21291100608</t>
    </r>
  </si>
  <si>
    <t>李超</t>
  </si>
  <si>
    <r>
      <t>1</t>
    </r>
    <r>
      <rPr>
        <sz val="11"/>
        <color indexed="8"/>
        <rFont val="宋体"/>
        <family val="0"/>
      </rPr>
      <t>1291100802
21291100802</t>
    </r>
  </si>
  <si>
    <t>雷勇</t>
  </si>
  <si>
    <r>
      <t>1</t>
    </r>
    <r>
      <rPr>
        <sz val="11"/>
        <color indexed="8"/>
        <rFont val="宋体"/>
        <family val="0"/>
      </rPr>
      <t>1291101013
21291101013</t>
    </r>
  </si>
  <si>
    <t>骆映轮</t>
  </si>
  <si>
    <r>
      <t>1</t>
    </r>
    <r>
      <rPr>
        <sz val="11"/>
        <color indexed="8"/>
        <rFont val="宋体"/>
        <family val="0"/>
      </rPr>
      <t>1291100928
21291100925</t>
    </r>
  </si>
  <si>
    <t>李梓楸</t>
  </si>
  <si>
    <r>
      <t>1</t>
    </r>
    <r>
      <rPr>
        <sz val="11"/>
        <color indexed="8"/>
        <rFont val="宋体"/>
        <family val="0"/>
      </rPr>
      <t>1291101015
21291101015</t>
    </r>
  </si>
  <si>
    <t>邓江零</t>
  </si>
  <si>
    <r>
      <t>1</t>
    </r>
    <r>
      <rPr>
        <sz val="11"/>
        <color indexed="8"/>
        <rFont val="宋体"/>
        <family val="0"/>
      </rPr>
      <t>1291101023
21291101023</t>
    </r>
  </si>
  <si>
    <t>李阳军</t>
  </si>
  <si>
    <r>
      <t>1</t>
    </r>
    <r>
      <rPr>
        <sz val="11"/>
        <color indexed="8"/>
        <rFont val="宋体"/>
        <family val="0"/>
      </rPr>
      <t>1291101006
21291101006</t>
    </r>
  </si>
  <si>
    <t>刘飞成</t>
  </si>
  <si>
    <r>
      <t>1</t>
    </r>
    <r>
      <rPr>
        <sz val="11"/>
        <color indexed="8"/>
        <rFont val="宋体"/>
        <family val="0"/>
      </rPr>
      <t>1291101027
21291101027</t>
    </r>
  </si>
  <si>
    <t>谢焉红</t>
  </si>
  <si>
    <r>
      <t>1</t>
    </r>
    <r>
      <rPr>
        <sz val="11"/>
        <color indexed="8"/>
        <rFont val="宋体"/>
        <family val="0"/>
      </rPr>
      <t>1291101109
21291101109</t>
    </r>
  </si>
  <si>
    <t>唐柯</t>
  </si>
  <si>
    <r>
      <t>1</t>
    </r>
    <r>
      <rPr>
        <sz val="11"/>
        <color indexed="8"/>
        <rFont val="宋体"/>
        <family val="0"/>
      </rPr>
      <t>1291101104
21291101104</t>
    </r>
  </si>
  <si>
    <t>李丹</t>
  </si>
  <si>
    <r>
      <t>1</t>
    </r>
    <r>
      <rPr>
        <sz val="11"/>
        <color indexed="8"/>
        <rFont val="宋体"/>
        <family val="0"/>
      </rPr>
      <t>1291101107
21291101107</t>
    </r>
  </si>
  <si>
    <t>沈仕俊</t>
  </si>
  <si>
    <r>
      <t>1</t>
    </r>
    <r>
      <rPr>
        <sz val="11"/>
        <color indexed="8"/>
        <rFont val="宋体"/>
        <family val="0"/>
      </rPr>
      <t>1291101017
21291101017</t>
    </r>
  </si>
  <si>
    <t>李海龙</t>
  </si>
  <si>
    <r>
      <t xml:space="preserve">11291101026
</t>
    </r>
    <r>
      <rPr>
        <sz val="11"/>
        <color indexed="8"/>
        <rFont val="宋体"/>
        <family val="0"/>
      </rPr>
      <t>21291101026</t>
    </r>
  </si>
  <si>
    <t>田剑雄</t>
  </si>
  <si>
    <r>
      <t>1</t>
    </r>
    <r>
      <rPr>
        <sz val="11"/>
        <color indexed="8"/>
        <rFont val="宋体"/>
        <family val="0"/>
      </rPr>
      <t>1291100923
21291100923</t>
    </r>
  </si>
  <si>
    <t>刘洁</t>
  </si>
  <si>
    <r>
      <t>1</t>
    </r>
    <r>
      <rPr>
        <sz val="11"/>
        <color indexed="8"/>
        <rFont val="宋体"/>
        <family val="0"/>
      </rPr>
      <t>1291101018
21291101018</t>
    </r>
  </si>
  <si>
    <t>樊臻</t>
  </si>
  <si>
    <r>
      <t>1</t>
    </r>
    <r>
      <rPr>
        <sz val="11"/>
        <color indexed="8"/>
        <rFont val="宋体"/>
        <family val="0"/>
      </rPr>
      <t>1291100926
21291100926</t>
    </r>
  </si>
  <si>
    <r>
      <t>1</t>
    </r>
    <r>
      <rPr>
        <sz val="11"/>
        <color indexed="8"/>
        <rFont val="宋体"/>
        <family val="0"/>
      </rPr>
      <t>1291100922
21291100922</t>
    </r>
  </si>
  <si>
    <t>李凯锋</t>
  </si>
  <si>
    <r>
      <t>1</t>
    </r>
    <r>
      <rPr>
        <sz val="11"/>
        <color indexed="8"/>
        <rFont val="宋体"/>
        <family val="0"/>
      </rPr>
      <t>1291101010
21291101010</t>
    </r>
  </si>
  <si>
    <t>赵碧蓉</t>
  </si>
  <si>
    <r>
      <t>1</t>
    </r>
    <r>
      <rPr>
        <sz val="11"/>
        <color indexed="8"/>
        <rFont val="宋体"/>
        <family val="0"/>
      </rPr>
      <t>1291101012
21291101012</t>
    </r>
  </si>
  <si>
    <t>梁梦</t>
  </si>
  <si>
    <t>11291100930
21291100930</t>
  </si>
  <si>
    <t>宾干干</t>
  </si>
  <si>
    <r>
      <t>1</t>
    </r>
    <r>
      <rPr>
        <sz val="11"/>
        <color indexed="8"/>
        <rFont val="宋体"/>
        <family val="0"/>
      </rPr>
      <t>1291101028
21291101028</t>
    </r>
  </si>
  <si>
    <t>李泽贤</t>
  </si>
  <si>
    <r>
      <t>1</t>
    </r>
    <r>
      <rPr>
        <sz val="11"/>
        <color indexed="8"/>
        <rFont val="宋体"/>
        <family val="0"/>
      </rPr>
      <t>1291101101
21291101101</t>
    </r>
  </si>
  <si>
    <r>
      <t>0</t>
    </r>
    <r>
      <rPr>
        <sz val="11"/>
        <rFont val="宋体"/>
        <family val="0"/>
      </rPr>
      <t>37</t>
    </r>
  </si>
  <si>
    <t>朱芸</t>
  </si>
  <si>
    <r>
      <t>1</t>
    </r>
    <r>
      <rPr>
        <sz val="11"/>
        <color indexed="8"/>
        <rFont val="宋体"/>
        <family val="0"/>
      </rPr>
      <t>1291100422
21291100422</t>
    </r>
  </si>
  <si>
    <t>柏彬</t>
  </si>
  <si>
    <r>
      <t>1</t>
    </r>
    <r>
      <rPr>
        <sz val="11"/>
        <color indexed="8"/>
        <rFont val="宋体"/>
        <family val="0"/>
      </rPr>
      <t>1291100428
21291100428</t>
    </r>
  </si>
  <si>
    <r>
      <t>1</t>
    </r>
    <r>
      <rPr>
        <sz val="11"/>
        <color indexed="8"/>
        <rFont val="宋体"/>
        <family val="0"/>
      </rPr>
      <t>1291100420
21291100420</t>
    </r>
  </si>
  <si>
    <t>肖利辉</t>
  </si>
  <si>
    <r>
      <t>1</t>
    </r>
    <r>
      <rPr>
        <sz val="11"/>
        <color indexed="8"/>
        <rFont val="宋体"/>
        <family val="0"/>
      </rPr>
      <t>1291100509
21291100509</t>
    </r>
  </si>
  <si>
    <t>夏培</t>
  </si>
  <si>
    <r>
      <t>1</t>
    </r>
    <r>
      <rPr>
        <sz val="11"/>
        <color indexed="8"/>
        <rFont val="宋体"/>
        <family val="0"/>
      </rPr>
      <t>1291100419
21291100419</t>
    </r>
  </si>
  <si>
    <t>刘娟</t>
  </si>
  <si>
    <r>
      <t xml:space="preserve">11291100430
</t>
    </r>
    <r>
      <rPr>
        <sz val="11"/>
        <color indexed="8"/>
        <rFont val="宋体"/>
        <family val="0"/>
      </rPr>
      <t>21291100430</t>
    </r>
  </si>
  <si>
    <t>邝小华</t>
  </si>
  <si>
    <r>
      <t xml:space="preserve">11291100507
</t>
    </r>
    <r>
      <rPr>
        <sz val="11"/>
        <color indexed="8"/>
        <rFont val="宋体"/>
        <family val="0"/>
      </rPr>
      <t>21291100507</t>
    </r>
  </si>
  <si>
    <t>尹玲</t>
  </si>
  <si>
    <r>
      <t>1</t>
    </r>
    <r>
      <rPr>
        <sz val="11"/>
        <color indexed="8"/>
        <rFont val="宋体"/>
        <family val="0"/>
      </rPr>
      <t>1291100425
21291100425</t>
    </r>
  </si>
  <si>
    <t>何冰影</t>
  </si>
  <si>
    <r>
      <t>1</t>
    </r>
    <r>
      <rPr>
        <sz val="11"/>
        <color indexed="8"/>
        <rFont val="宋体"/>
        <family val="0"/>
      </rPr>
      <t>1291100502
21291100502</t>
    </r>
  </si>
  <si>
    <t>胡桐顺</t>
  </si>
  <si>
    <t>11291100504
21291100504</t>
  </si>
  <si>
    <t>乡镇司法所办公室综合</t>
  </si>
  <si>
    <r>
      <t>0</t>
    </r>
    <r>
      <rPr>
        <sz val="11"/>
        <rFont val="宋体"/>
        <family val="0"/>
      </rPr>
      <t>36</t>
    </r>
  </si>
  <si>
    <t>蒋鹏</t>
  </si>
  <si>
    <r>
      <t>1</t>
    </r>
    <r>
      <rPr>
        <sz val="11"/>
        <color indexed="8"/>
        <rFont val="宋体"/>
        <family val="0"/>
      </rPr>
      <t>1291100411
21291100411</t>
    </r>
  </si>
  <si>
    <t>邓东生</t>
  </si>
  <si>
    <r>
      <t>1</t>
    </r>
    <r>
      <rPr>
        <sz val="11"/>
        <color indexed="8"/>
        <rFont val="宋体"/>
        <family val="0"/>
      </rPr>
      <t>1291100416
21291100416</t>
    </r>
  </si>
  <si>
    <t>王利明</t>
  </si>
  <si>
    <r>
      <t>1</t>
    </r>
    <r>
      <rPr>
        <sz val="11"/>
        <color indexed="8"/>
        <rFont val="宋体"/>
        <family val="0"/>
      </rPr>
      <t>1291100417
21291100417</t>
    </r>
  </si>
  <si>
    <t>王征贺</t>
  </si>
  <si>
    <r>
      <t>1</t>
    </r>
    <r>
      <rPr>
        <sz val="11"/>
        <color indexed="8"/>
        <rFont val="宋体"/>
        <family val="0"/>
      </rPr>
      <t>1291100412
21291100412</t>
    </r>
  </si>
  <si>
    <t>政法委工作人员</t>
  </si>
  <si>
    <t>邓平英</t>
  </si>
  <si>
    <r>
      <t>1</t>
    </r>
    <r>
      <rPr>
        <sz val="11"/>
        <color indexed="8"/>
        <rFont val="宋体"/>
        <family val="0"/>
      </rPr>
      <t>1290908502
21290908502</t>
    </r>
  </si>
  <si>
    <t>宋经纬</t>
  </si>
  <si>
    <r>
      <t>1</t>
    </r>
    <r>
      <rPr>
        <sz val="11"/>
        <color indexed="8"/>
        <rFont val="宋体"/>
        <family val="0"/>
      </rPr>
      <t>1290908425
21290908425</t>
    </r>
  </si>
  <si>
    <t>高腾飞</t>
  </si>
  <si>
    <r>
      <t>1</t>
    </r>
    <r>
      <rPr>
        <sz val="11"/>
        <color indexed="8"/>
        <rFont val="宋体"/>
        <family val="0"/>
      </rPr>
      <t>1290908416
21290908416</t>
    </r>
  </si>
  <si>
    <t>林南华</t>
  </si>
  <si>
    <r>
      <t>1</t>
    </r>
    <r>
      <rPr>
        <sz val="11"/>
        <color indexed="8"/>
        <rFont val="宋体"/>
        <family val="0"/>
      </rPr>
      <t>1290908504
21290908504</t>
    </r>
  </si>
  <si>
    <t>王伟铭</t>
  </si>
  <si>
    <r>
      <t>1</t>
    </r>
    <r>
      <rPr>
        <sz val="11"/>
        <color indexed="8"/>
        <rFont val="宋体"/>
        <family val="0"/>
      </rPr>
      <t>1290908429
21290908429</t>
    </r>
  </si>
  <si>
    <t>刘彦涛</t>
  </si>
  <si>
    <r>
      <t>1</t>
    </r>
    <r>
      <rPr>
        <sz val="11"/>
        <color indexed="8"/>
        <rFont val="宋体"/>
        <family val="0"/>
      </rPr>
      <t>1290908425
21290908424</t>
    </r>
  </si>
  <si>
    <t>政府办综合文秘</t>
  </si>
  <si>
    <t>李淑玲</t>
  </si>
  <si>
    <r>
      <t>1</t>
    </r>
    <r>
      <rPr>
        <sz val="11"/>
        <color indexed="8"/>
        <rFont val="宋体"/>
        <family val="0"/>
      </rPr>
      <t>1290908624
21290908624</t>
    </r>
  </si>
  <si>
    <r>
      <t>1</t>
    </r>
    <r>
      <rPr>
        <sz val="11"/>
        <color indexed="8"/>
        <rFont val="宋体"/>
        <family val="0"/>
      </rPr>
      <t>1290908602
21290908602</t>
    </r>
  </si>
  <si>
    <t>陈荣</t>
  </si>
  <si>
    <r>
      <t>1</t>
    </r>
    <r>
      <rPr>
        <sz val="11"/>
        <color indexed="8"/>
        <rFont val="宋体"/>
        <family val="0"/>
      </rPr>
      <t>1290908514
21290908514</t>
    </r>
  </si>
  <si>
    <t>蔡堃</t>
  </si>
  <si>
    <r>
      <t>1</t>
    </r>
    <r>
      <rPr>
        <sz val="11"/>
        <color indexed="8"/>
        <rFont val="宋体"/>
        <family val="0"/>
      </rPr>
      <t>1290908522
21290908522</t>
    </r>
  </si>
  <si>
    <t>沈宇</t>
  </si>
  <si>
    <r>
      <t>1</t>
    </r>
    <r>
      <rPr>
        <sz val="11"/>
        <color indexed="8"/>
        <rFont val="宋体"/>
        <family val="0"/>
      </rPr>
      <t>1290908605
21290908605</t>
    </r>
  </si>
  <si>
    <r>
      <t>1</t>
    </r>
    <r>
      <rPr>
        <sz val="11"/>
        <color indexed="8"/>
        <rFont val="宋体"/>
        <family val="0"/>
      </rPr>
      <t>1290908529
21290908529</t>
    </r>
  </si>
  <si>
    <t>谢伟平</t>
  </si>
  <si>
    <r>
      <t xml:space="preserve">11290908509
</t>
    </r>
    <r>
      <rPr>
        <sz val="11"/>
        <color indexed="8"/>
        <rFont val="宋体"/>
        <family val="0"/>
      </rPr>
      <t>21290908509</t>
    </r>
  </si>
  <si>
    <t>乐晛</t>
  </si>
  <si>
    <r>
      <t>1</t>
    </r>
    <r>
      <rPr>
        <sz val="11"/>
        <color indexed="8"/>
        <rFont val="宋体"/>
        <family val="0"/>
      </rPr>
      <t>1290908608
21290908608</t>
    </r>
  </si>
  <si>
    <r>
      <t>1</t>
    </r>
    <r>
      <rPr>
        <sz val="11"/>
        <color indexed="8"/>
        <rFont val="宋体"/>
        <family val="0"/>
      </rPr>
      <t>1290908517
21290908517</t>
    </r>
  </si>
  <si>
    <t>陈诗丽</t>
  </si>
  <si>
    <r>
      <t>1</t>
    </r>
    <r>
      <rPr>
        <sz val="11"/>
        <color indexed="8"/>
        <rFont val="宋体"/>
        <family val="0"/>
      </rPr>
      <t>1290908616
21290908616</t>
    </r>
  </si>
  <si>
    <t>朱凯丽</t>
  </si>
  <si>
    <r>
      <t>1129090860</t>
    </r>
    <r>
      <rPr>
        <sz val="11"/>
        <color indexed="8"/>
        <rFont val="宋体"/>
        <family val="0"/>
      </rPr>
      <t>3
21290908603</t>
    </r>
  </si>
  <si>
    <t>苏晴</t>
  </si>
  <si>
    <r>
      <t>1</t>
    </r>
    <r>
      <rPr>
        <sz val="11"/>
        <color indexed="8"/>
        <rFont val="宋体"/>
        <family val="0"/>
      </rPr>
      <t>1290908526
21290908526</t>
    </r>
  </si>
  <si>
    <t>政协办综合文秘</t>
  </si>
  <si>
    <r>
      <t>0</t>
    </r>
    <r>
      <rPr>
        <sz val="11"/>
        <rFont val="宋体"/>
        <family val="0"/>
      </rPr>
      <t>09</t>
    </r>
  </si>
  <si>
    <t>黄诚</t>
  </si>
  <si>
    <t>11290908703
21290908703</t>
  </si>
  <si>
    <t>詹慧莹</t>
  </si>
  <si>
    <r>
      <t>1</t>
    </r>
    <r>
      <rPr>
        <sz val="11"/>
        <color indexed="8"/>
        <rFont val="宋体"/>
        <family val="0"/>
      </rPr>
      <t>1290908710
21290908710</t>
    </r>
  </si>
  <si>
    <t>邱争南</t>
  </si>
  <si>
    <r>
      <t>1</t>
    </r>
    <r>
      <rPr>
        <sz val="11"/>
        <color indexed="8"/>
        <rFont val="宋体"/>
        <family val="0"/>
      </rPr>
      <t>1290908713
21290908713</t>
    </r>
  </si>
  <si>
    <t>谭静阳</t>
  </si>
  <si>
    <r>
      <t xml:space="preserve">11290908707
</t>
    </r>
    <r>
      <rPr>
        <sz val="11"/>
        <color indexed="8"/>
        <rFont val="宋体"/>
        <family val="0"/>
      </rPr>
      <t>21290908707</t>
    </r>
  </si>
  <si>
    <t>重点建设项目管理办公室综合文秘</t>
  </si>
  <si>
    <r>
      <t>0</t>
    </r>
    <r>
      <rPr>
        <sz val="11"/>
        <rFont val="宋体"/>
        <family val="0"/>
      </rPr>
      <t>29</t>
    </r>
  </si>
  <si>
    <t>邝妮</t>
  </si>
  <si>
    <r>
      <t>1</t>
    </r>
    <r>
      <rPr>
        <sz val="11"/>
        <color indexed="8"/>
        <rFont val="宋体"/>
        <family val="0"/>
      </rPr>
      <t>1290909507
21290909507</t>
    </r>
  </si>
  <si>
    <t>肖勇军</t>
  </si>
  <si>
    <r>
      <t>1</t>
    </r>
    <r>
      <rPr>
        <sz val="11"/>
        <color indexed="8"/>
        <rFont val="宋体"/>
        <family val="0"/>
      </rPr>
      <t>1290909512
21290909512</t>
    </r>
  </si>
  <si>
    <t>谢文杰</t>
  </si>
  <si>
    <r>
      <t>1</t>
    </r>
    <r>
      <rPr>
        <sz val="11"/>
        <color indexed="8"/>
        <rFont val="宋体"/>
        <family val="0"/>
      </rPr>
      <t>1290909502
21290909502</t>
    </r>
  </si>
  <si>
    <t>李佳佳</t>
  </si>
  <si>
    <r>
      <t>1</t>
    </r>
    <r>
      <rPr>
        <sz val="11"/>
        <color indexed="8"/>
        <rFont val="宋体"/>
        <family val="0"/>
      </rPr>
      <t>1290909518
21290909518</t>
    </r>
  </si>
  <si>
    <t>新田县公安局</t>
  </si>
  <si>
    <t>法医二</t>
  </si>
  <si>
    <t>尹鹏</t>
  </si>
  <si>
    <t>16291003424
26291003424
36291003424</t>
  </si>
  <si>
    <t>刘柏友</t>
  </si>
  <si>
    <t>16291003422
26291003422
36291003422</t>
  </si>
  <si>
    <t>法医一</t>
  </si>
  <si>
    <t>廖真然</t>
  </si>
  <si>
    <t>16291003418
26291003418
36291003418</t>
  </si>
  <si>
    <t>张松</t>
  </si>
  <si>
    <t>16291003415
26291003415
36291003415</t>
  </si>
  <si>
    <t>陆晓东</t>
  </si>
  <si>
    <t>16291003318
26291003318
36291003318</t>
  </si>
  <si>
    <t>尹浩</t>
  </si>
  <si>
    <t>16291003309
26291003309
36291003309</t>
  </si>
  <si>
    <t>匡柏林</t>
  </si>
  <si>
    <t>16291003403
26291003403
36291003403</t>
  </si>
  <si>
    <t>胡拥权</t>
  </si>
  <si>
    <t>16291003411
26291003411
36291003411</t>
  </si>
  <si>
    <t>罗文宽</t>
  </si>
  <si>
    <t>16291003413
26291003413
36291003413</t>
  </si>
  <si>
    <t>李坚</t>
  </si>
  <si>
    <t>16291003401
26291003401
36291003401</t>
  </si>
  <si>
    <t>唐英东</t>
  </si>
  <si>
    <t>16291003402
26291003402
36291003402</t>
  </si>
  <si>
    <t>龙俞安</t>
  </si>
  <si>
    <t>16291003312
26291003312
36291003312</t>
  </si>
  <si>
    <t>彭锐</t>
  </si>
  <si>
    <t>16291003330
26291003330
36291003330</t>
  </si>
  <si>
    <t>邓强</t>
  </si>
  <si>
    <t>16291003310
26291003310
36291003310</t>
  </si>
  <si>
    <t>欧阳李达</t>
  </si>
  <si>
    <t>16291003406
26291003406
36291003406</t>
  </si>
  <si>
    <t>罗阳升</t>
  </si>
  <si>
    <t>16291003328
26291003328
36291003328</t>
  </si>
  <si>
    <t>唐建</t>
  </si>
  <si>
    <t>16291003321
26291003321
36291003321</t>
  </si>
  <si>
    <t>蔡磊</t>
  </si>
  <si>
    <t>16291003322
26291003322
36291003322</t>
  </si>
  <si>
    <t>杨海波</t>
  </si>
  <si>
    <t>16291003409
26291003409
36291003409</t>
  </si>
  <si>
    <t>陈杨雨</t>
  </si>
  <si>
    <t>19291003306
26291003306
36291003306</t>
  </si>
  <si>
    <t>邓钊</t>
  </si>
  <si>
    <t>16291003223
26291003233
36291003233</t>
  </si>
  <si>
    <t>罗丹</t>
  </si>
  <si>
    <t>16291002911
26291002911
36291002911</t>
  </si>
  <si>
    <t>刘正</t>
  </si>
  <si>
    <t>16291002906
26291002906
36291002906</t>
  </si>
  <si>
    <t>刘瑶</t>
  </si>
  <si>
    <t>16291003028
26291003028
36291003028</t>
  </si>
  <si>
    <t>姚辉</t>
  </si>
  <si>
    <t>16291003018
26291003018
36291003018</t>
  </si>
  <si>
    <t>李炎臻</t>
  </si>
  <si>
    <t>16291003114
26291003114
36291003114</t>
  </si>
  <si>
    <t>刘湘龙</t>
  </si>
  <si>
    <t>16291102519
26291002519
36291002519</t>
  </si>
  <si>
    <t>易泽智</t>
  </si>
  <si>
    <t>16291002821
26291002821
36291002821</t>
  </si>
  <si>
    <t>邓芝</t>
  </si>
  <si>
    <t>16291002604
26291002604
36291002604</t>
  </si>
  <si>
    <t>刘志勇</t>
  </si>
  <si>
    <t>16291003120
26291003120
36291003120</t>
  </si>
  <si>
    <t>秦能</t>
  </si>
  <si>
    <t>16291002818
26291002818
36291002818</t>
  </si>
  <si>
    <t>陈儒林</t>
  </si>
  <si>
    <t>16291002922
26291002922
36291002922</t>
  </si>
  <si>
    <t>李凌博</t>
  </si>
  <si>
    <t>16291002618
26291002618
36291002618</t>
  </si>
  <si>
    <t>吴昊</t>
  </si>
  <si>
    <t>16291002708
26291102708
36291002708</t>
  </si>
  <si>
    <t>杨峰</t>
  </si>
  <si>
    <t>16291002624
26291002624
36291002624</t>
  </si>
  <si>
    <t>胡涛</t>
  </si>
  <si>
    <t>16291002513
26291002513
36291002513</t>
  </si>
  <si>
    <t>罗华波</t>
  </si>
  <si>
    <t>16291103228
26291003228
36291003228</t>
  </si>
  <si>
    <t>黄见成</t>
  </si>
  <si>
    <t>16291002627
26291002627
36291002627</t>
  </si>
  <si>
    <t>戴富泉</t>
  </si>
  <si>
    <t>16291003004
26291003004
36291003004</t>
  </si>
  <si>
    <t>肖杰</t>
  </si>
  <si>
    <t>16291002803
26291002803
36291002803</t>
  </si>
  <si>
    <t>曾加</t>
  </si>
  <si>
    <t>16291002930
26291002930
36291002930</t>
  </si>
  <si>
    <t>唐概</t>
  </si>
  <si>
    <t>16291002518
26291002518
36291002518</t>
  </si>
  <si>
    <t>谭奇</t>
  </si>
  <si>
    <r>
      <t>1</t>
    </r>
    <r>
      <rPr>
        <sz val="11"/>
        <rFont val="宋体"/>
        <family val="0"/>
      </rPr>
      <t>6291002926 26291002926 36291002926</t>
    </r>
  </si>
  <si>
    <t>李军</t>
  </si>
  <si>
    <t>16291002701
26291002701
36291002701</t>
  </si>
  <si>
    <t>16291002502
26291002502
36291002502</t>
  </si>
  <si>
    <t>姜明瑞</t>
  </si>
  <si>
    <t>16291103104
26291003104
36291003104</t>
  </si>
  <si>
    <t>新田县森林公安局</t>
  </si>
  <si>
    <t>陈腾飞</t>
  </si>
  <si>
    <t>16291003505
26291003505
36291003505</t>
  </si>
  <si>
    <t>刘建平</t>
  </si>
  <si>
    <t>16291003430
26291003430
36291003430</t>
  </si>
  <si>
    <t>宋泽辉</t>
  </si>
  <si>
    <t>16291003425
26291003425
36291003425</t>
  </si>
  <si>
    <t>陈红伟</t>
  </si>
  <si>
    <t>双牌县</t>
  </si>
  <si>
    <t>安全生产执法监察大队工作人员</t>
  </si>
  <si>
    <t>陈金秋</t>
  </si>
  <si>
    <t>唐龙平</t>
  </si>
  <si>
    <t>地方海事局综合执法</t>
  </si>
  <si>
    <t>蒋靓</t>
  </si>
  <si>
    <t>非税收入征收管理局工作人员</t>
  </si>
  <si>
    <t>梁丽婷</t>
  </si>
  <si>
    <t>唐灵芳</t>
  </si>
  <si>
    <t>公路局财务会计</t>
  </si>
  <si>
    <t>蔡恒</t>
  </si>
  <si>
    <t>蒋志斌</t>
  </si>
  <si>
    <t>公路局工作人员二</t>
  </si>
  <si>
    <t>汤滔</t>
  </si>
  <si>
    <t>陈华</t>
  </si>
  <si>
    <t>公路局工作人员三</t>
  </si>
  <si>
    <t>陈耀忠</t>
  </si>
  <si>
    <t>蒋伶敏</t>
  </si>
  <si>
    <t>公路局工作人员一</t>
  </si>
  <si>
    <t>唐建波</t>
  </si>
  <si>
    <t>姜岚</t>
  </si>
  <si>
    <t>缺考</t>
  </si>
  <si>
    <r>
      <t>缺</t>
    </r>
    <r>
      <rPr>
        <sz val="9"/>
        <rFont val="宋体"/>
        <family val="0"/>
      </rPr>
      <t>考</t>
    </r>
  </si>
  <si>
    <t>县区</t>
  </si>
  <si>
    <r>
      <t>2016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8</t>
    </r>
    <r>
      <rPr>
        <sz val="9"/>
        <rFont val="宋体"/>
        <family val="0"/>
      </rPr>
      <t>月</t>
    </r>
  </si>
  <si>
    <t>11290406912</t>
  </si>
  <si>
    <t>21290406912</t>
  </si>
  <si>
    <t>任山红</t>
  </si>
  <si>
    <t>11290406904</t>
  </si>
  <si>
    <t>21290406904</t>
  </si>
  <si>
    <t>奉兰连</t>
  </si>
  <si>
    <t>11290406916</t>
  </si>
  <si>
    <t>供销合作联社财务会计</t>
  </si>
  <si>
    <t>罗雅文</t>
  </si>
  <si>
    <t>唐伟</t>
  </si>
  <si>
    <t>国库支付核算中心工作人员</t>
  </si>
  <si>
    <t>秦明秀</t>
  </si>
  <si>
    <t>陈凌顺</t>
  </si>
  <si>
    <t>农业综合开发办公室工作人员</t>
  </si>
  <si>
    <t>黄拥波</t>
  </si>
  <si>
    <t>谭幸东</t>
  </si>
  <si>
    <t>农业综合执法大队工作人员</t>
  </si>
  <si>
    <t>何先良</t>
  </si>
  <si>
    <t>唐兰萍</t>
  </si>
  <si>
    <t>唐军华</t>
  </si>
  <si>
    <t>高维松</t>
  </si>
  <si>
    <t>司法局乡镇司法所工作人员</t>
  </si>
  <si>
    <t>唐艳萍</t>
  </si>
  <si>
    <t>魏彬</t>
  </si>
  <si>
    <t>唐德才</t>
  </si>
  <si>
    <t>唐慧媛</t>
  </si>
  <si>
    <t>周建楠</t>
  </si>
  <si>
    <t>刘鹏辉</t>
  </si>
  <si>
    <t>乡镇财政管理局工作人员</t>
  </si>
  <si>
    <t>何位</t>
  </si>
  <si>
    <t>乡镇财政所财务会计</t>
  </si>
  <si>
    <t>张海梅</t>
  </si>
  <si>
    <t>胡佳柱</t>
  </si>
  <si>
    <t>罗灵芝</t>
  </si>
  <si>
    <t>潘丽宏</t>
  </si>
  <si>
    <t>吴亚</t>
  </si>
  <si>
    <t>胡丽梦</t>
  </si>
  <si>
    <t>蒋明军</t>
  </si>
  <si>
    <t>魏晖</t>
  </si>
  <si>
    <t>周欣琰</t>
  </si>
  <si>
    <t>黄超男</t>
  </si>
  <si>
    <t>吕余秀</t>
  </si>
  <si>
    <t>聂微微</t>
  </si>
  <si>
    <t>盘玲姣</t>
  </si>
  <si>
    <t>乡镇财政所网络管理</t>
  </si>
  <si>
    <t>潘晶晶</t>
  </si>
  <si>
    <t>王路谣</t>
  </si>
  <si>
    <t>邓若男</t>
  </si>
  <si>
    <t>王斌</t>
  </si>
  <si>
    <t>王唐晗惠</t>
  </si>
  <si>
    <t>蒋志政</t>
  </si>
  <si>
    <t>吴熙弘</t>
  </si>
  <si>
    <t>唐立</t>
  </si>
  <si>
    <t>杨渭城</t>
  </si>
  <si>
    <t>刘源</t>
  </si>
  <si>
    <t>唐军友</t>
  </si>
  <si>
    <t>于建水</t>
  </si>
  <si>
    <t>蒋平</t>
  </si>
  <si>
    <t>黄伟艳</t>
  </si>
  <si>
    <t>唐江枫</t>
  </si>
  <si>
    <t>11290406926</t>
  </si>
  <si>
    <t>21290406926</t>
  </si>
  <si>
    <t>供销合作社联合社办公室文秘</t>
  </si>
  <si>
    <t>邹秋兰</t>
  </si>
  <si>
    <t>11290407020</t>
  </si>
  <si>
    <t>21290407020</t>
  </si>
  <si>
    <t>唐春燕</t>
  </si>
  <si>
    <t>经济信息管理</t>
  </si>
  <si>
    <t>11290407010</t>
  </si>
  <si>
    <t>21290407010</t>
  </si>
  <si>
    <t>供销合作社联合社企业政工管理</t>
  </si>
  <si>
    <t>黄秀丹</t>
  </si>
  <si>
    <t>11290407024</t>
  </si>
  <si>
    <t>21290407024</t>
  </si>
  <si>
    <t>李晓庆</t>
  </si>
  <si>
    <t>广西中医药大学</t>
  </si>
  <si>
    <t>11290407116</t>
  </si>
  <si>
    <t>21290407116</t>
  </si>
  <si>
    <t>文化市场综合执法大队工作人员</t>
  </si>
  <si>
    <t>赵晴晴</t>
  </si>
  <si>
    <t>山东工商学院</t>
  </si>
  <si>
    <t>电子信息科学与技术</t>
  </si>
  <si>
    <t>11290407201</t>
  </si>
  <si>
    <t>21290407201</t>
  </si>
  <si>
    <t>李文韬</t>
  </si>
  <si>
    <t>11290407205</t>
  </si>
  <si>
    <t>21290407205</t>
  </si>
  <si>
    <t>湘西地区开发办公室工作人员二</t>
  </si>
  <si>
    <t>罗芬</t>
  </si>
  <si>
    <t>江汉大学文理学院</t>
  </si>
  <si>
    <t>11290407219</t>
  </si>
  <si>
    <t>21290407219</t>
  </si>
  <si>
    <t>何元勋</t>
  </si>
  <si>
    <t>湘潭大学兴湘学院</t>
  </si>
  <si>
    <t>11290407218</t>
  </si>
  <si>
    <t>21290407218</t>
  </si>
  <si>
    <t>农村合作医疗管理办公室乡镇专职审核员</t>
  </si>
  <si>
    <t>李秋苹</t>
  </si>
  <si>
    <t>河南中医学院</t>
  </si>
  <si>
    <t>11290407316</t>
  </si>
  <si>
    <t>21290407316</t>
  </si>
  <si>
    <t>罗云</t>
  </si>
  <si>
    <t>11290407320</t>
  </si>
  <si>
    <t>21290407320</t>
  </si>
  <si>
    <t>杨琬</t>
  </si>
  <si>
    <t>湖南中医药高等专科学校</t>
  </si>
  <si>
    <t>11290407403</t>
  </si>
  <si>
    <t>21290407403</t>
  </si>
  <si>
    <t>陈月</t>
  </si>
  <si>
    <t>长沙医学院</t>
  </si>
  <si>
    <t>11290407315</t>
  </si>
  <si>
    <t>21290407315</t>
  </si>
  <si>
    <t>蒋丽芳</t>
  </si>
  <si>
    <t>湖南省岳阳职业技术学院</t>
  </si>
  <si>
    <t>护理专业</t>
  </si>
  <si>
    <t>11290407425</t>
  </si>
  <si>
    <t>21290407425</t>
  </si>
  <si>
    <t>唐艳</t>
  </si>
  <si>
    <t>邵阳医学高等专科学校</t>
  </si>
  <si>
    <t>11290407308</t>
  </si>
  <si>
    <t>21290407308</t>
  </si>
  <si>
    <t>医疗保险中心会计</t>
  </si>
  <si>
    <t>吴慧珍</t>
  </si>
  <si>
    <t>重庆工商大学</t>
  </si>
  <si>
    <t>11290407517</t>
  </si>
  <si>
    <t>21290407517</t>
  </si>
  <si>
    <t>潘昊</t>
  </si>
  <si>
    <t>劳动与社会保障专业</t>
  </si>
  <si>
    <t>11290407507</t>
  </si>
  <si>
    <t>21290407507</t>
  </si>
  <si>
    <t>何丹</t>
  </si>
  <si>
    <t>西南财经大学</t>
  </si>
  <si>
    <t>11290407520</t>
  </si>
  <si>
    <t>21290407520</t>
  </si>
  <si>
    <t>曾庆洁</t>
  </si>
  <si>
    <t>11290407527</t>
  </si>
  <si>
    <t>21290407527</t>
  </si>
  <si>
    <t>工伤保险站工作人员二</t>
  </si>
  <si>
    <t>荣晓珠</t>
  </si>
  <si>
    <t>11290900111</t>
  </si>
  <si>
    <t>21290900111</t>
  </si>
  <si>
    <t>黄铁林</t>
  </si>
  <si>
    <t>中南大学</t>
  </si>
  <si>
    <t>11290900104</t>
  </si>
  <si>
    <t>21290900104</t>
  </si>
  <si>
    <t>机关事业单位社会保险站业工作人员</t>
  </si>
  <si>
    <t>郭洁</t>
  </si>
  <si>
    <t>11290900309</t>
  </si>
  <si>
    <t>21290900309</t>
  </si>
  <si>
    <t>廖素华</t>
  </si>
  <si>
    <t>福建省华侨大学</t>
  </si>
  <si>
    <t>制药工程</t>
  </si>
  <si>
    <t>11290900117</t>
  </si>
  <si>
    <t>21290900117</t>
  </si>
  <si>
    <t>伍悦</t>
  </si>
  <si>
    <t>新闻传播学院广播电视学</t>
  </si>
  <si>
    <t>11290900210</t>
  </si>
  <si>
    <t>21290900210</t>
  </si>
  <si>
    <t>黄剑</t>
  </si>
  <si>
    <t>11290900223</t>
  </si>
  <si>
    <t>21290900223</t>
  </si>
  <si>
    <t>就业服务局工作人员一</t>
  </si>
  <si>
    <t>罗秋玲</t>
  </si>
  <si>
    <t>11290900312</t>
  </si>
  <si>
    <t>21290900312</t>
  </si>
  <si>
    <t>盘艳梅</t>
  </si>
  <si>
    <t>华侨大学</t>
  </si>
  <si>
    <t>11290900322</t>
  </si>
  <si>
    <t>21290900322</t>
  </si>
  <si>
    <t>王雨蓉</t>
  </si>
  <si>
    <t>11290900315</t>
  </si>
  <si>
    <t>21290900315</t>
  </si>
  <si>
    <t>周婧</t>
  </si>
  <si>
    <t>南京师范大学</t>
  </si>
  <si>
    <t>动画</t>
  </si>
  <si>
    <t>11290900316</t>
  </si>
  <si>
    <t>21290900316</t>
  </si>
  <si>
    <t>就业服务局工作人员二</t>
  </si>
  <si>
    <t>林伟伟</t>
  </si>
  <si>
    <t>金属材料工程</t>
  </si>
  <si>
    <t>11290900406</t>
  </si>
  <si>
    <t>21290900406</t>
  </si>
  <si>
    <t>周旎娅</t>
  </si>
  <si>
    <t>11290900421</t>
  </si>
  <si>
    <t>21290900421</t>
  </si>
  <si>
    <t>公路局路政执法一</t>
  </si>
  <si>
    <t>胡镝</t>
  </si>
  <si>
    <t>经济法学</t>
  </si>
  <si>
    <t>11290900509</t>
  </si>
  <si>
    <t>21290900509</t>
  </si>
  <si>
    <t>钟勇</t>
  </si>
  <si>
    <t>湖南司法警官职业学院</t>
  </si>
  <si>
    <t>司法警务</t>
  </si>
  <si>
    <t>11290900510</t>
  </si>
  <si>
    <t>21290900510</t>
  </si>
  <si>
    <t>黎杰</t>
  </si>
  <si>
    <t>法律事务</t>
  </si>
  <si>
    <t>11290900507</t>
  </si>
  <si>
    <t>21290900507</t>
  </si>
  <si>
    <t>何明</t>
  </si>
  <si>
    <t>湖南省司法警官职业学院</t>
  </si>
  <si>
    <t>刑事侦查技术</t>
  </si>
  <si>
    <t>11290900502</t>
  </si>
  <si>
    <t>21290900502</t>
  </si>
  <si>
    <t>公路局路政执法二</t>
  </si>
  <si>
    <t>胡琼群</t>
  </si>
  <si>
    <t>衡阳师范学院南岳学院</t>
  </si>
  <si>
    <t>11290900511</t>
  </si>
  <si>
    <t>21290900511</t>
  </si>
  <si>
    <t>王欣</t>
  </si>
  <si>
    <t>内蒙古警察职业学院</t>
  </si>
  <si>
    <t>法律文秘</t>
  </si>
  <si>
    <t>11290900515</t>
  </si>
  <si>
    <t>21290900515</t>
  </si>
  <si>
    <t>公路局专业技术一</t>
  </si>
  <si>
    <t>刘小冬</t>
  </si>
  <si>
    <t>11290900601</t>
  </si>
  <si>
    <t>21290900601</t>
  </si>
  <si>
    <t>谢泉</t>
  </si>
  <si>
    <t>长沙理工大学城南学院</t>
  </si>
  <si>
    <t>11290900712</t>
  </si>
  <si>
    <t>21290900712</t>
  </si>
  <si>
    <t>黄熠</t>
  </si>
  <si>
    <t>11290900729</t>
  </si>
  <si>
    <t>21290900729</t>
  </si>
  <si>
    <t>盘小明</t>
  </si>
  <si>
    <t>公路与桥梁</t>
  </si>
  <si>
    <t>11290900714</t>
  </si>
  <si>
    <t>21290900714</t>
  </si>
  <si>
    <t>潘欣</t>
  </si>
  <si>
    <t>11290900604</t>
  </si>
  <si>
    <t>21290900604</t>
  </si>
  <si>
    <t>李剑</t>
  </si>
  <si>
    <t>11290900709</t>
  </si>
  <si>
    <t>21290900709</t>
  </si>
  <si>
    <t>赖浏阳</t>
  </si>
  <si>
    <t>11290900608</t>
  </si>
  <si>
    <t>21290900608</t>
  </si>
  <si>
    <t>黎良科</t>
  </si>
  <si>
    <t>11290900609</t>
  </si>
  <si>
    <t>21290900609</t>
  </si>
  <si>
    <t>孔维鹏</t>
  </si>
  <si>
    <t>11290900804</t>
  </si>
  <si>
    <t>21290900804</t>
  </si>
  <si>
    <t>潘文辉</t>
  </si>
  <si>
    <t>工程造价</t>
  </si>
  <si>
    <t>11290900530</t>
  </si>
  <si>
    <t>21290900530</t>
  </si>
  <si>
    <t>公路局专业技术二</t>
  </si>
  <si>
    <t>樊蔚鹏</t>
  </si>
  <si>
    <t>土木工程（道路方向）</t>
  </si>
  <si>
    <t>11290900812</t>
  </si>
  <si>
    <t>21290900812</t>
  </si>
  <si>
    <t>黎健鹏</t>
  </si>
  <si>
    <t>湖南工程职业技术学院</t>
  </si>
  <si>
    <t>环境地质工程技术</t>
  </si>
  <si>
    <t>11290900810</t>
  </si>
  <si>
    <t>21290900810</t>
  </si>
  <si>
    <t>公路局专业技术三</t>
  </si>
  <si>
    <t>周梦华</t>
  </si>
  <si>
    <t>11290900818</t>
  </si>
  <si>
    <t>21290900818</t>
  </si>
  <si>
    <t>陈敏</t>
  </si>
  <si>
    <t>山西省煤炭职业技术学院</t>
  </si>
  <si>
    <t>工程测量技术</t>
  </si>
  <si>
    <t>杨顺华</t>
  </si>
  <si>
    <t>51.2</t>
  </si>
  <si>
    <t>57.48</t>
  </si>
  <si>
    <t>2017年永州市东安县公务员考试资格审查合格面试入围人员名单</t>
  </si>
  <si>
    <t>单位</t>
  </si>
  <si>
    <t>邓凯鹏</t>
  </si>
  <si>
    <t>东安县</t>
  </si>
  <si>
    <t>公安特警</t>
  </si>
  <si>
    <t>16291001302</t>
  </si>
  <si>
    <t>26291001302</t>
  </si>
  <si>
    <t>艾泽嘉</t>
  </si>
  <si>
    <t>16291001305</t>
  </si>
  <si>
    <t>26291001305</t>
  </si>
  <si>
    <t>权适</t>
  </si>
  <si>
    <t>16291001230</t>
  </si>
  <si>
    <t>26291001230</t>
  </si>
  <si>
    <t>王嘉威</t>
  </si>
  <si>
    <t>16291001310</t>
  </si>
  <si>
    <t>26291001310</t>
  </si>
  <si>
    <t>石竹</t>
  </si>
  <si>
    <t>16291001212</t>
  </si>
  <si>
    <t>26291001212</t>
  </si>
  <si>
    <t>肖斌</t>
  </si>
  <si>
    <t>16291001208</t>
  </si>
  <si>
    <t>26291001208</t>
  </si>
  <si>
    <t>付达</t>
  </si>
  <si>
    <t>16291001227</t>
  </si>
  <si>
    <t>26291001227</t>
  </si>
  <si>
    <t>黄磊</t>
  </si>
  <si>
    <t>16291001215</t>
  </si>
  <si>
    <t>26291001215</t>
  </si>
  <si>
    <t>孙毅</t>
  </si>
  <si>
    <t>16291001224</t>
  </si>
  <si>
    <t>26291001224</t>
  </si>
  <si>
    <t>贺天</t>
  </si>
  <si>
    <t>16291001301</t>
  </si>
  <si>
    <t>26291001301</t>
  </si>
  <si>
    <t>张义新</t>
  </si>
  <si>
    <t>森林公安</t>
  </si>
  <si>
    <t>16291001314</t>
  </si>
  <si>
    <t>26291001314</t>
  </si>
  <si>
    <t>王洁妍</t>
  </si>
  <si>
    <t>11290202508</t>
  </si>
  <si>
    <t>21290202508</t>
  </si>
  <si>
    <t>蒋中玉</t>
  </si>
  <si>
    <t>11290202625</t>
  </si>
  <si>
    <t>21290202625</t>
  </si>
  <si>
    <t>左佳</t>
  </si>
  <si>
    <t>11290202705</t>
  </si>
  <si>
    <t>21290202705</t>
  </si>
  <si>
    <t>郑溪玉</t>
  </si>
  <si>
    <t>11290203329</t>
  </si>
  <si>
    <t>21290203329</t>
  </si>
  <si>
    <t>邓铭</t>
  </si>
  <si>
    <t>11290202708</t>
  </si>
  <si>
    <t>21290202708</t>
  </si>
  <si>
    <t>厉滨灿</t>
  </si>
  <si>
    <t>11290203105</t>
  </si>
  <si>
    <t>21290203105</t>
  </si>
  <si>
    <t>雷苹</t>
  </si>
  <si>
    <t>11290202509</t>
  </si>
  <si>
    <t>21290202509</t>
  </si>
  <si>
    <t>阳艳</t>
  </si>
  <si>
    <t>11290202827</t>
  </si>
  <si>
    <t>21290202827</t>
  </si>
  <si>
    <t>吴惠</t>
  </si>
  <si>
    <t>11290203328</t>
  </si>
  <si>
    <t>21290203328</t>
  </si>
  <si>
    <t>周辉</t>
  </si>
  <si>
    <t>11290203006</t>
  </si>
  <si>
    <t>21290203006</t>
  </si>
  <si>
    <t>邓洲</t>
  </si>
  <si>
    <t>11290203421</t>
  </si>
  <si>
    <t>21290203421</t>
  </si>
  <si>
    <t>姜含英</t>
  </si>
  <si>
    <t>11290202822</t>
  </si>
  <si>
    <t>21290202822</t>
  </si>
  <si>
    <t>蒋彩云</t>
  </si>
  <si>
    <t>11290203118</t>
  </si>
  <si>
    <t>21290203118</t>
  </si>
  <si>
    <t>黄琼芝</t>
  </si>
  <si>
    <t>11290203427</t>
  </si>
  <si>
    <t>21290203427</t>
  </si>
  <si>
    <t>李艳梅</t>
  </si>
  <si>
    <t>11290203206</t>
  </si>
  <si>
    <t>21290203206</t>
  </si>
  <si>
    <t>杜雅娴</t>
  </si>
  <si>
    <t>11290202806</t>
  </si>
  <si>
    <t>21290202806</t>
  </si>
  <si>
    <t>蒋芳丽</t>
  </si>
  <si>
    <t>11290202722</t>
  </si>
  <si>
    <t>21290202722</t>
  </si>
  <si>
    <t>胡晓红</t>
  </si>
  <si>
    <t>11290203316</t>
  </si>
  <si>
    <t>21290203316</t>
  </si>
  <si>
    <t>唐梦瑶</t>
  </si>
  <si>
    <t>11290203107</t>
  </si>
  <si>
    <t>21290203107</t>
  </si>
  <si>
    <t>曾荻</t>
  </si>
  <si>
    <t>11290203207</t>
  </si>
  <si>
    <t>21290203207</t>
  </si>
  <si>
    <t>张海姣</t>
  </si>
  <si>
    <t>11290203605</t>
  </si>
  <si>
    <t>21290203605</t>
  </si>
  <si>
    <t>卿雨静</t>
  </si>
  <si>
    <t>11290202804</t>
  </si>
  <si>
    <t>21290202804</t>
  </si>
  <si>
    <t>廖淑容</t>
  </si>
  <si>
    <t>11290203502</t>
  </si>
  <si>
    <t>21290203502</t>
  </si>
  <si>
    <t>周小成</t>
  </si>
  <si>
    <t>11290202602</t>
  </si>
  <si>
    <t>21290202602</t>
  </si>
  <si>
    <t>何青艳</t>
  </si>
  <si>
    <t>11290203103</t>
  </si>
  <si>
    <t>21290203103</t>
  </si>
  <si>
    <t>魏倩</t>
  </si>
  <si>
    <t>11290203321</t>
  </si>
  <si>
    <t>21290203321</t>
  </si>
  <si>
    <t>周丽艳</t>
  </si>
  <si>
    <t>11290203002</t>
  </si>
  <si>
    <t>21290203002</t>
  </si>
  <si>
    <t>陈英</t>
  </si>
  <si>
    <t>11290203015</t>
  </si>
  <si>
    <t>21290203015</t>
  </si>
  <si>
    <t>荣玲</t>
  </si>
  <si>
    <t>11290202718</t>
  </si>
  <si>
    <t>21290202718</t>
  </si>
  <si>
    <t>刘晗飞</t>
  </si>
  <si>
    <t>11290202616</t>
  </si>
  <si>
    <t>21290202616</t>
  </si>
  <si>
    <t>王慧慧</t>
  </si>
  <si>
    <t>11290203420</t>
  </si>
  <si>
    <t>21290203420</t>
  </si>
  <si>
    <t>陈思晨</t>
  </si>
  <si>
    <t>11290202711</t>
  </si>
  <si>
    <t>21290202711</t>
  </si>
  <si>
    <t>汤彩霞</t>
  </si>
  <si>
    <t>11290202801</t>
  </si>
  <si>
    <t>21290202801</t>
  </si>
  <si>
    <t>廖倩</t>
  </si>
  <si>
    <t>11290203324</t>
  </si>
  <si>
    <t>21290203324</t>
  </si>
  <si>
    <t>周聪玲</t>
  </si>
  <si>
    <t>11290202622</t>
  </si>
  <si>
    <t>21290202622</t>
  </si>
  <si>
    <t>傅思远</t>
  </si>
  <si>
    <t>11290202506</t>
  </si>
  <si>
    <t>21290202506</t>
  </si>
  <si>
    <t>顾若琳</t>
  </si>
  <si>
    <t>王琤</t>
  </si>
  <si>
    <t>64..5</t>
  </si>
  <si>
    <t>周昀</t>
  </si>
  <si>
    <t>张意</t>
  </si>
  <si>
    <t>11290203215</t>
  </si>
  <si>
    <t>21290203215</t>
  </si>
  <si>
    <t>戚冠华</t>
  </si>
  <si>
    <t>11290203628</t>
  </si>
  <si>
    <t>21290203628</t>
  </si>
  <si>
    <t>唐雨衡</t>
  </si>
  <si>
    <t>11290203630</t>
  </si>
  <si>
    <t>21290203630</t>
  </si>
  <si>
    <t>冷治君</t>
  </si>
  <si>
    <t>唐伟豪</t>
  </si>
  <si>
    <t>11290203703</t>
  </si>
  <si>
    <t>21290203703</t>
  </si>
  <si>
    <t>蒋海</t>
  </si>
  <si>
    <t>11290203701</t>
  </si>
  <si>
    <t>21290203701</t>
  </si>
  <si>
    <t>罗芳</t>
  </si>
  <si>
    <t>11290203625</t>
  </si>
  <si>
    <t>21290203625</t>
  </si>
  <si>
    <t>杨俊军</t>
  </si>
  <si>
    <t>11290203722</t>
  </si>
  <si>
    <t>21290203722</t>
  </si>
  <si>
    <t>向羽博</t>
  </si>
  <si>
    <t>11290203721</t>
  </si>
  <si>
    <t>21290203721</t>
  </si>
  <si>
    <t>蒋益群</t>
  </si>
  <si>
    <t>11290203719</t>
  </si>
  <si>
    <t>21290203719</t>
  </si>
  <si>
    <t>胡啊洋</t>
  </si>
  <si>
    <t>11290203712</t>
  </si>
  <si>
    <t>21290203712</t>
  </si>
  <si>
    <t>郭建新</t>
  </si>
  <si>
    <t>11290203718</t>
  </si>
  <si>
    <t>21290203718</t>
  </si>
  <si>
    <t>张鑫</t>
  </si>
  <si>
    <t>11290203711</t>
  </si>
  <si>
    <t>21290203711</t>
  </si>
  <si>
    <t>秦琦祺</t>
  </si>
  <si>
    <t>11290204102</t>
  </si>
  <si>
    <t>21290204102</t>
  </si>
  <si>
    <t>李文杰</t>
  </si>
  <si>
    <t>环境监察大队</t>
  </si>
  <si>
    <t>行政执法</t>
  </si>
  <si>
    <t>郑容荣</t>
  </si>
  <si>
    <t>祁阳县就业服务局</t>
  </si>
  <si>
    <t>2011年</t>
  </si>
  <si>
    <t>戴淑银</t>
  </si>
  <si>
    <t>就业服务管理局</t>
  </si>
  <si>
    <t>办公室综合管理二</t>
  </si>
  <si>
    <t>郑婵</t>
  </si>
  <si>
    <t>新田职业中专</t>
  </si>
  <si>
    <r>
      <t>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</si>
  <si>
    <t>周康</t>
  </si>
  <si>
    <t>劳动保障监察大队</t>
  </si>
  <si>
    <t>劳动保障监察</t>
  </si>
  <si>
    <t>东安县山口铺中心小学</t>
  </si>
  <si>
    <r>
      <t>2012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4</t>
    </r>
    <r>
      <rPr>
        <sz val="9"/>
        <rFont val="宋体"/>
        <family val="0"/>
      </rPr>
      <t>月</t>
    </r>
  </si>
  <si>
    <t>杨坤</t>
  </si>
  <si>
    <r>
      <t>2003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10</t>
    </r>
    <r>
      <rPr>
        <sz val="9"/>
        <rFont val="宋体"/>
        <family val="0"/>
      </rPr>
      <t>月</t>
    </r>
  </si>
  <si>
    <t>胡楠</t>
  </si>
  <si>
    <t>劳动失业保险站财务室</t>
  </si>
  <si>
    <t>基金出纳</t>
  </si>
  <si>
    <t>双牌县文体广电新闻出版局</t>
  </si>
  <si>
    <r>
      <t>2010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</t>
    </r>
  </si>
  <si>
    <t>蒋永锋</t>
  </si>
  <si>
    <t>欧阳宁芝</t>
  </si>
  <si>
    <t>基金会计</t>
  </si>
  <si>
    <t>何美娟</t>
  </si>
  <si>
    <t>祁东县人民法院</t>
  </si>
  <si>
    <r>
      <t>2015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</t>
    </r>
  </si>
  <si>
    <t>成英豪</t>
  </si>
  <si>
    <t>冷水滩区机关事业单位养老保险站</t>
  </si>
  <si>
    <t>吴佳晰</t>
  </si>
  <si>
    <t>曾文茜</t>
  </si>
  <si>
    <t>李妍卓</t>
  </si>
  <si>
    <t>谢丽娜</t>
  </si>
  <si>
    <t>业务股工作人员</t>
  </si>
  <si>
    <t>安顺学院</t>
  </si>
  <si>
    <t>聂伟</t>
  </si>
  <si>
    <t>菱王电梯股份有限公司</t>
  </si>
  <si>
    <t>2012年</t>
  </si>
  <si>
    <t>周文娟</t>
  </si>
  <si>
    <t>冷水滩区就业服务管理局</t>
  </si>
  <si>
    <t>办公室综合管理一</t>
  </si>
  <si>
    <t>零陵区阳河完小</t>
  </si>
  <si>
    <t>简寒梅</t>
  </si>
  <si>
    <t>东安县大学生村官</t>
  </si>
  <si>
    <r>
      <t>2012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</si>
  <si>
    <t>袁承慧</t>
  </si>
  <si>
    <t>2016年</t>
  </si>
  <si>
    <t>邓雅丽</t>
  </si>
  <si>
    <t>道县城乡经济社会养老保险局</t>
  </si>
  <si>
    <t>2008年</t>
  </si>
  <si>
    <t>向月琼</t>
  </si>
  <si>
    <t>冷水滩区社会劳动保险站</t>
  </si>
  <si>
    <t>唐宏坤</t>
  </si>
  <si>
    <t>湖南空港事业永州分公司</t>
  </si>
  <si>
    <t>王明月</t>
  </si>
  <si>
    <t xml:space="preserve">女 </t>
  </si>
  <si>
    <t>档案室档案员</t>
  </si>
  <si>
    <t>冷水滩区牛角坝镇麦子园村</t>
  </si>
  <si>
    <t>2014年</t>
  </si>
  <si>
    <t>于慧</t>
  </si>
  <si>
    <t>冷水滩区马坪农业经济管委会</t>
  </si>
  <si>
    <t>张艳文</t>
  </si>
  <si>
    <t>业务股工作人员二</t>
  </si>
  <si>
    <t>新田县城管局</t>
  </si>
  <si>
    <t>2009年</t>
  </si>
  <si>
    <t>张玉琴</t>
  </si>
  <si>
    <t>湖南工程学院</t>
  </si>
  <si>
    <t>2013年7月</t>
  </si>
  <si>
    <t>吴彦卓</t>
  </si>
  <si>
    <t>业务股工作人员一</t>
  </si>
  <si>
    <t>周芳韬</t>
  </si>
  <si>
    <t>冷水滩区机关养老保险站</t>
  </si>
  <si>
    <t>2006年7月</t>
  </si>
  <si>
    <t>邓凯丽</t>
  </si>
  <si>
    <t>农村合作医疗办公室</t>
  </si>
  <si>
    <t>双牌县农业委</t>
  </si>
  <si>
    <t>2013年12月</t>
  </si>
  <si>
    <t>蒋旭娟</t>
  </si>
  <si>
    <t>南京源业物业东安分公司</t>
  </si>
  <si>
    <r>
      <t>2015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6</t>
    </r>
    <r>
      <rPr>
        <sz val="9"/>
        <rFont val="宋体"/>
        <family val="0"/>
      </rPr>
      <t>月</t>
    </r>
  </si>
  <si>
    <t>审核稽查科员二</t>
  </si>
  <si>
    <t>永州市中心医院</t>
  </si>
  <si>
    <t>2009年7月</t>
  </si>
  <si>
    <t>郭淑兰</t>
  </si>
  <si>
    <t>广东省惠东县黄埠镇卫生院</t>
  </si>
  <si>
    <t>2017年</t>
  </si>
  <si>
    <t>蒋韩</t>
  </si>
  <si>
    <t>雷迪</t>
  </si>
  <si>
    <t>冷水滩区原手足外科医院</t>
  </si>
  <si>
    <t>唐庆</t>
  </si>
  <si>
    <t>审核稽查科员一</t>
  </si>
  <si>
    <t>阳朔县人民医院</t>
  </si>
  <si>
    <t>2013年8月</t>
  </si>
  <si>
    <t>邓友利</t>
  </si>
  <si>
    <t>晒北滩瑶族乡政府</t>
  </si>
  <si>
    <t>2011年3月</t>
  </si>
  <si>
    <t>吴琴蓉</t>
  </si>
  <si>
    <t>农村能源办公室</t>
  </si>
  <si>
    <t>永州市教育考试院</t>
  </si>
  <si>
    <r>
      <t>2012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2</t>
    </r>
    <r>
      <rPr>
        <sz val="9"/>
        <rFont val="宋体"/>
        <family val="0"/>
      </rPr>
      <t>月</t>
    </r>
  </si>
  <si>
    <t>翟兵兵</t>
  </si>
  <si>
    <t>江永县房产局</t>
  </si>
  <si>
    <t>2015年</t>
  </si>
  <si>
    <t>钟牧言</t>
  </si>
  <si>
    <t>乡镇财政管理局</t>
  </si>
  <si>
    <t>冷水滩区财政局</t>
  </si>
  <si>
    <t>谢旻灿</t>
  </si>
  <si>
    <t>娄底市公路物资储备中心</t>
  </si>
  <si>
    <t>2008年9月</t>
  </si>
  <si>
    <t>唐宇峰</t>
  </si>
  <si>
    <t>工程核算</t>
  </si>
  <si>
    <t>冷水滩区政务中心</t>
  </si>
  <si>
    <r>
      <t>2008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</t>
    </r>
  </si>
  <si>
    <t>汪澄清</t>
  </si>
  <si>
    <t>湖南益娄高速公路</t>
  </si>
  <si>
    <r>
      <t>2006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</si>
  <si>
    <t>钱李婧</t>
  </si>
  <si>
    <t>医疗保险基金管理中心</t>
  </si>
  <si>
    <t>陈小辉</t>
  </si>
  <si>
    <t>冷水滩区小额贷款担保中心</t>
  </si>
  <si>
    <t>2014年7月</t>
  </si>
  <si>
    <t>姜倩</t>
  </si>
  <si>
    <t>基金征缴</t>
  </si>
  <si>
    <r>
      <t>2013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</t>
    </r>
  </si>
  <si>
    <t>李敏敏</t>
  </si>
  <si>
    <t>何银召</t>
  </si>
  <si>
    <t>网络管理</t>
  </si>
  <si>
    <t>零陵区电子政务管理办公室</t>
  </si>
  <si>
    <t>2012年7月</t>
  </si>
  <si>
    <t>刘澍</t>
  </si>
  <si>
    <t>江华思源实验学校</t>
  </si>
  <si>
    <r>
      <t>2009</t>
    </r>
    <r>
      <rPr>
        <sz val="10"/>
        <rFont val="宋体"/>
        <family val="0"/>
      </rPr>
      <t>提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</t>
    </r>
  </si>
  <si>
    <t>肖清清</t>
  </si>
  <si>
    <t>医疗审核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</si>
  <si>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</si>
  <si>
    <t>周忆康</t>
  </si>
  <si>
    <t>高森</t>
  </si>
  <si>
    <t>江永县</t>
  </si>
  <si>
    <t>财政监督局</t>
  </si>
  <si>
    <t>财务专干</t>
  </si>
  <si>
    <t>湖南岳麓区枫林三路1015号</t>
  </si>
  <si>
    <t>湖南第一师范学院 会计学</t>
  </si>
  <si>
    <t>卢婷婷</t>
  </si>
  <si>
    <t>江永县八宝湾67-25</t>
  </si>
  <si>
    <t>湖南人文科技学院 财务管理</t>
  </si>
  <si>
    <t>谢翠婷</t>
  </si>
  <si>
    <t>规划专干</t>
  </si>
  <si>
    <r>
      <t>新化县洋溪镇龙岩洞村第四村民小组</t>
    </r>
    <r>
      <rPr>
        <sz val="10"/>
        <color indexed="8"/>
        <rFont val="Times New Roman"/>
        <family val="1"/>
      </rPr>
      <t>011</t>
    </r>
    <r>
      <rPr>
        <sz val="10"/>
        <color indexed="8"/>
        <rFont val="宋体"/>
        <family val="0"/>
      </rPr>
      <t>号</t>
    </r>
  </si>
  <si>
    <t>辽宁工程技术大学工程力学专业</t>
  </si>
  <si>
    <t>卢世锋</t>
  </si>
  <si>
    <t>夏层铺镇夏层铺学校</t>
  </si>
  <si>
    <t>中南林业科技大学 土木工程</t>
  </si>
  <si>
    <t>周佳威</t>
  </si>
  <si>
    <t>防汛抗旱指挥部</t>
  </si>
  <si>
    <t>办公室专干</t>
  </si>
  <si>
    <t>四方井社区</t>
  </si>
  <si>
    <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</si>
  <si>
    <t>中南民族大学 水文与水资源工程</t>
  </si>
  <si>
    <t>陈钱</t>
  </si>
  <si>
    <t>江华县界牌乡麻芝塘村13组</t>
  </si>
  <si>
    <t>华北水利水电大学</t>
  </si>
  <si>
    <t>陶林林</t>
  </si>
  <si>
    <t>能源开发专干</t>
  </si>
  <si>
    <t>祁阳县凤凰乡陶家村11组317号</t>
  </si>
  <si>
    <t>河北工程大学能源与环境工程学院 新能源科学与工程</t>
  </si>
  <si>
    <t>蒋利</t>
  </si>
  <si>
    <t>道县道江镇红星居委会1组</t>
  </si>
  <si>
    <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</si>
  <si>
    <t>湖南人文科技学院 热能与动力工程</t>
  </si>
  <si>
    <t>何源民</t>
  </si>
  <si>
    <t>48.4</t>
  </si>
  <si>
    <t>江永县公安局</t>
  </si>
  <si>
    <t>怀化医学高等专科学校临床医学专业</t>
  </si>
  <si>
    <t>周国芳</t>
  </si>
  <si>
    <t>39.2</t>
  </si>
  <si>
    <t>59</t>
  </si>
  <si>
    <t>43.48</t>
  </si>
  <si>
    <t>江华县中医院</t>
  </si>
  <si>
    <r>
      <t>2011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12</t>
    </r>
    <r>
      <rPr>
        <sz val="9"/>
        <color indexed="8"/>
        <rFont val="宋体"/>
        <family val="0"/>
      </rPr>
      <t>月</t>
    </r>
  </si>
  <si>
    <t>益阳医学高等专科学校临床医学专业</t>
  </si>
  <si>
    <t>何光美</t>
  </si>
  <si>
    <r>
      <t>5</t>
    </r>
    <r>
      <rPr>
        <b/>
        <sz val="9"/>
        <color indexed="8"/>
        <rFont val="宋体"/>
        <family val="0"/>
      </rPr>
      <t>6</t>
    </r>
  </si>
  <si>
    <r>
      <t>6</t>
    </r>
    <r>
      <rPr>
        <b/>
        <sz val="9"/>
        <color indexed="8"/>
        <rFont val="宋体"/>
        <family val="0"/>
      </rPr>
      <t>1.5</t>
    </r>
  </si>
  <si>
    <r>
      <t>7</t>
    </r>
    <r>
      <rPr>
        <b/>
        <sz val="9"/>
        <color indexed="8"/>
        <rFont val="宋体"/>
        <family val="0"/>
      </rPr>
      <t>1</t>
    </r>
  </si>
  <si>
    <t>61.2</t>
  </si>
  <si>
    <t>湖南师范大学树达学院</t>
  </si>
  <si>
    <t>湖南师范大学树达学院服装设计与工艺教育专业</t>
  </si>
  <si>
    <t>黄琨</t>
  </si>
  <si>
    <r>
      <t>3</t>
    </r>
    <r>
      <rPr>
        <b/>
        <sz val="9"/>
        <color indexed="8"/>
        <rFont val="宋体"/>
        <family val="0"/>
      </rPr>
      <t>9.2</t>
    </r>
  </si>
  <si>
    <r>
      <t>7</t>
    </r>
    <r>
      <rPr>
        <b/>
        <sz val="9"/>
        <color indexed="8"/>
        <rFont val="宋体"/>
        <family val="0"/>
      </rPr>
      <t>2</t>
    </r>
  </si>
  <si>
    <r>
      <t>6</t>
    </r>
    <r>
      <rPr>
        <b/>
        <sz val="9"/>
        <color indexed="8"/>
        <rFont val="宋体"/>
        <family val="0"/>
      </rPr>
      <t>5</t>
    </r>
  </si>
  <si>
    <r>
      <t>5</t>
    </r>
    <r>
      <rPr>
        <b/>
        <sz val="9"/>
        <color indexed="8"/>
        <rFont val="宋体"/>
        <family val="0"/>
      </rPr>
      <t>7.48</t>
    </r>
  </si>
  <si>
    <t>江永县发改委</t>
  </si>
  <si>
    <t>2013.05</t>
  </si>
  <si>
    <t>国家开放大学行政管理专业</t>
  </si>
  <si>
    <t>王鹏</t>
  </si>
  <si>
    <t>42.4</t>
  </si>
  <si>
    <t>57.96</t>
  </si>
  <si>
    <t>湖南省江永县松柏瑶族乡政府</t>
  </si>
  <si>
    <t>中央广播电视大学会计学专业</t>
  </si>
  <si>
    <t>王雪力</t>
  </si>
  <si>
    <t>69</t>
  </si>
  <si>
    <t>53.08</t>
  </si>
  <si>
    <t>江永县财政局</t>
  </si>
  <si>
    <r>
      <t>2013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7</t>
    </r>
    <r>
      <rPr>
        <sz val="9"/>
        <color indexed="8"/>
        <rFont val="宋体"/>
        <family val="0"/>
      </rPr>
      <t>月</t>
    </r>
  </si>
  <si>
    <t>中央广播电视大学行政管理专业</t>
  </si>
  <si>
    <t>伍荣荣</t>
  </si>
  <si>
    <t>47.2</t>
  </si>
  <si>
    <t>60.08</t>
  </si>
  <si>
    <t>基层民警六</t>
  </si>
  <si>
    <t>2013.09</t>
  </si>
  <si>
    <t>湖南工业大学科技学院土木工程</t>
  </si>
  <si>
    <t>何虹谚</t>
  </si>
  <si>
    <t>45.6</t>
  </si>
  <si>
    <t>61.5</t>
  </si>
  <si>
    <t>66</t>
  </si>
  <si>
    <t>56.04</t>
  </si>
  <si>
    <t>江永县潇浦镇麒麟社区</t>
  </si>
  <si>
    <t>2012.10</t>
  </si>
  <si>
    <t>长沙学院公共事业管理专业</t>
  </si>
  <si>
    <t>龙针波</t>
  </si>
  <si>
    <t>36.8</t>
  </si>
  <si>
    <t>47.92</t>
  </si>
  <si>
    <t>湖南省司法警官职业学院刑事侦查技术</t>
  </si>
  <si>
    <t>杨奇</t>
  </si>
  <si>
    <t>29.6</t>
  </si>
  <si>
    <t>48</t>
  </si>
  <si>
    <t>45.04</t>
  </si>
  <si>
    <t>长沙市公安局岳麓分局刑侦大队</t>
  </si>
  <si>
    <t>何雨诗</t>
  </si>
  <si>
    <t>73</t>
  </si>
  <si>
    <t>基层民警四</t>
  </si>
  <si>
    <t>吉首大学会计专业</t>
  </si>
  <si>
    <t>李金君</t>
  </si>
  <si>
    <t>48.8</t>
  </si>
  <si>
    <t>70</t>
  </si>
  <si>
    <t>57</t>
  </si>
  <si>
    <t>58.92</t>
  </si>
  <si>
    <t>江华县城市管理行政执法局</t>
  </si>
  <si>
    <t>长沙民政职业技术学院会计专业</t>
  </si>
  <si>
    <t>庞婧</t>
  </si>
  <si>
    <t>50.4</t>
  </si>
  <si>
    <t>58.76</t>
  </si>
  <si>
    <t>基层民警五</t>
  </si>
  <si>
    <t>湘潭大学秘书学专业</t>
  </si>
  <si>
    <t>王春龙</t>
  </si>
  <si>
    <t>54</t>
  </si>
  <si>
    <t>54.28</t>
  </si>
  <si>
    <t>湖南警察学院侦查学专业</t>
  </si>
  <si>
    <t>周粒</t>
  </si>
  <si>
    <t>44</t>
  </si>
  <si>
    <t>55.5</t>
  </si>
  <si>
    <t>52.4</t>
  </si>
  <si>
    <t>湖南警察学院刑事科学技术专业</t>
  </si>
  <si>
    <t>罗志仁</t>
  </si>
  <si>
    <t>江永县森林公安局</t>
  </si>
  <si>
    <t>零陵区新闻中心</t>
  </si>
  <si>
    <r>
      <t>2012</t>
    </r>
    <r>
      <rPr>
        <sz val="9"/>
        <color indexed="8"/>
        <rFont val="宋体"/>
        <family val="0"/>
      </rPr>
      <t>年8月</t>
    </r>
  </si>
  <si>
    <t>邵阳学院新闻学专业</t>
  </si>
  <si>
    <t>何桃杰</t>
  </si>
  <si>
    <t>江永县公安局粗石江派出所</t>
  </si>
  <si>
    <r>
      <t>2016</t>
    </r>
    <r>
      <rPr>
        <sz val="9"/>
        <color indexed="8"/>
        <rFont val="宋体"/>
        <family val="0"/>
      </rPr>
      <t>年2月</t>
    </r>
  </si>
  <si>
    <t>周平吉</t>
  </si>
  <si>
    <t>双牌县安全生产监督管理局</t>
  </si>
  <si>
    <r>
      <t>2017</t>
    </r>
    <r>
      <rPr>
        <sz val="9"/>
        <color indexed="8"/>
        <rFont val="宋体"/>
        <family val="0"/>
      </rPr>
      <t>年3月</t>
    </r>
  </si>
  <si>
    <t>湖南公安高等专科学校公共事务管理</t>
  </si>
  <si>
    <t>黎骐昊</t>
  </si>
  <si>
    <t>江永县住建局</t>
  </si>
  <si>
    <t>2009.12</t>
  </si>
  <si>
    <t>湖南省大众传媒职业技术学院投资与理财专业</t>
  </si>
  <si>
    <t>曹峥嵘</t>
  </si>
  <si>
    <t>湖南高速公路管理局永州管理处道县收费站</t>
  </si>
  <si>
    <r>
      <t>2015</t>
    </r>
    <r>
      <rPr>
        <sz val="9"/>
        <color indexed="8"/>
        <rFont val="宋体"/>
        <family val="0"/>
      </rPr>
      <t>年12月</t>
    </r>
  </si>
  <si>
    <t>湖南科技学院文秘专业</t>
  </si>
  <si>
    <t>蒋涛</t>
  </si>
  <si>
    <t>石家庄机械化步兵学院法律专业</t>
  </si>
  <si>
    <t>宋红庆</t>
  </si>
  <si>
    <t>道县营江乡双桥村</t>
  </si>
  <si>
    <r>
      <t>2011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8</t>
    </r>
    <r>
      <rPr>
        <sz val="9"/>
        <color indexed="8"/>
        <rFont val="宋体"/>
        <family val="0"/>
      </rPr>
      <t>月</t>
    </r>
  </si>
  <si>
    <t>湖南工业大学科技学院机械设计制造及其自动化专业</t>
  </si>
  <si>
    <t>宋族欢</t>
  </si>
  <si>
    <t>江永县粗石江中心小学</t>
  </si>
  <si>
    <r>
      <t>2013</t>
    </r>
    <r>
      <rPr>
        <sz val="9"/>
        <color indexed="8"/>
        <rFont val="宋体"/>
        <family val="0"/>
      </rPr>
      <t>年8月</t>
    </r>
  </si>
  <si>
    <t>湖南人文科技学院体育教育专业</t>
  </si>
  <si>
    <t>卢夏璇</t>
  </si>
  <si>
    <t>老干局</t>
  </si>
  <si>
    <t>工作人员</t>
  </si>
  <si>
    <t>凤凰花园H栋202A</t>
  </si>
  <si>
    <t>湖南工业大学 汉语言文学</t>
  </si>
  <si>
    <t>唐海燕</t>
  </si>
  <si>
    <t>永明中路</t>
  </si>
  <si>
    <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</si>
  <si>
    <r>
      <t>湖南商学院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销售管理</t>
    </r>
  </si>
  <si>
    <t>田凯元</t>
  </si>
  <si>
    <t>农机监理站</t>
  </si>
  <si>
    <t>江永一小对面</t>
  </si>
  <si>
    <t>武汉体育学院 运动训练专业</t>
  </si>
  <si>
    <t>蒋素梅</t>
  </si>
  <si>
    <t>江永县女书大道19号</t>
  </si>
  <si>
    <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</t>
    </r>
  </si>
  <si>
    <t>湖南中医药大学 护理学</t>
  </si>
  <si>
    <t>杨海燕</t>
  </si>
  <si>
    <t>农机局</t>
  </si>
  <si>
    <t>推广专干</t>
  </si>
  <si>
    <t>冷水滩银象小区</t>
  </si>
  <si>
    <r>
      <t>2009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</si>
  <si>
    <t>中南林业科技大学 园林</t>
  </si>
  <si>
    <t>廖高文</t>
  </si>
  <si>
    <t>金洞管理器林业局</t>
  </si>
  <si>
    <r>
      <t>湖南农业大学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园林专业</t>
    </r>
  </si>
  <si>
    <t>魏婧</t>
  </si>
  <si>
    <t>水果办</t>
  </si>
  <si>
    <r>
      <t>江华县沱江镇萌渚路</t>
    </r>
    <r>
      <rPr>
        <sz val="10"/>
        <color indexed="8"/>
        <rFont val="Times New Roman"/>
        <family val="1"/>
      </rPr>
      <t>39</t>
    </r>
    <r>
      <rPr>
        <sz val="10"/>
        <color indexed="8"/>
        <rFont val="宋体"/>
        <family val="0"/>
      </rPr>
      <t>号</t>
    </r>
  </si>
  <si>
    <t>哈尔滨师范大学 园林专业</t>
  </si>
  <si>
    <t>钱欣</t>
  </si>
  <si>
    <r>
      <t>国税局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栋</t>
    </r>
    <r>
      <rPr>
        <sz val="10"/>
        <color indexed="8"/>
        <rFont val="Times New Roman"/>
        <family val="1"/>
      </rPr>
      <t>202</t>
    </r>
  </si>
  <si>
    <r>
      <t>吉首大学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园林专业</t>
    </r>
  </si>
  <si>
    <t>肖宇</t>
  </si>
  <si>
    <t>水政监察大队</t>
  </si>
  <si>
    <t>治理专干</t>
  </si>
  <si>
    <t>长沙市公安局监管支队</t>
  </si>
  <si>
    <r>
      <t>湖南工业大学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科技学院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电气工程及其自动化</t>
    </r>
  </si>
  <si>
    <t>卢松林</t>
  </si>
  <si>
    <t>江永县水务局</t>
  </si>
  <si>
    <r>
      <t>2012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</si>
  <si>
    <t>南京理工大学 金融学</t>
  </si>
  <si>
    <t>林淑君</t>
  </si>
  <si>
    <t>司法局</t>
  </si>
  <si>
    <t>助理员</t>
  </si>
  <si>
    <t>永桃路26号</t>
  </si>
  <si>
    <t>湖南科技学院 法学</t>
  </si>
  <si>
    <t>高文倩</t>
  </si>
  <si>
    <r>
      <t>伟恒小区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栋</t>
    </r>
    <r>
      <rPr>
        <sz val="10"/>
        <color indexed="8"/>
        <rFont val="Times New Roman"/>
        <family val="1"/>
      </rPr>
      <t>504</t>
    </r>
  </si>
  <si>
    <t>临沂大学法学专业</t>
  </si>
  <si>
    <t>陈添明</t>
  </si>
  <si>
    <r>
      <t>道县祥林铺镇田广洞村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组</t>
    </r>
  </si>
  <si>
    <t>湖南警察学院 法学</t>
  </si>
  <si>
    <t>何林</t>
  </si>
  <si>
    <r>
      <t>道县上关乡石门村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组</t>
    </r>
  </si>
  <si>
    <r>
      <t>衡阳师范学院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法学院法学</t>
    </r>
  </si>
  <si>
    <t>周超</t>
  </si>
  <si>
    <t>文化市场综合执法大队</t>
  </si>
  <si>
    <r>
      <t>道县道江镇道州中路</t>
    </r>
    <r>
      <rPr>
        <sz val="10"/>
        <rFont val="Times New Roman"/>
        <family val="1"/>
      </rPr>
      <t>227</t>
    </r>
    <r>
      <rPr>
        <sz val="10"/>
        <rFont val="宋体"/>
        <family val="0"/>
      </rPr>
      <t>号</t>
    </r>
  </si>
  <si>
    <r>
      <t>2011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</si>
  <si>
    <r>
      <t>湖南科技大学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（张燕荣）给水排水工程</t>
    </r>
  </si>
  <si>
    <t>曾永光</t>
  </si>
  <si>
    <t>平江县冬塔乡荷花村58号</t>
  </si>
  <si>
    <r>
      <t>湖南科技大学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给水排水工程</t>
    </r>
  </si>
  <si>
    <t>王成辉</t>
  </si>
  <si>
    <t>综合执法</t>
  </si>
  <si>
    <t>江永县红岩村1组（深圳市宝安区福永街道大洋开发区盈豪盛工业园）</t>
  </si>
  <si>
    <t>华侨大学 艺术设计（第二学位 法学）</t>
  </si>
  <si>
    <t>周韵</t>
  </si>
  <si>
    <t>祁东县洪桥街道桃花源村大皂组</t>
  </si>
  <si>
    <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月</t>
    </r>
  </si>
  <si>
    <t>湖南文理学院 法学</t>
  </si>
  <si>
    <t>欧阳斯佳</t>
  </si>
  <si>
    <t>乡镇</t>
  </si>
  <si>
    <t>工作人员二</t>
  </si>
  <si>
    <t>江永县委大院</t>
  </si>
  <si>
    <t>吉首大学历史学</t>
  </si>
  <si>
    <t>蒋燕娟</t>
  </si>
  <si>
    <t>江永县夏层铺镇夏层铺夏层铺村七组155号</t>
  </si>
  <si>
    <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</si>
  <si>
    <t>南京特殊教育职业技术学院 特殊教育（智障教育方向）</t>
  </si>
  <si>
    <t>刘小喜</t>
  </si>
  <si>
    <t>江永三小</t>
  </si>
  <si>
    <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月</t>
    </r>
  </si>
  <si>
    <r>
      <t>吉首大学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英语教育</t>
    </r>
  </si>
  <si>
    <t>聂华一</t>
  </si>
  <si>
    <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</si>
  <si>
    <t>赵格格</t>
  </si>
  <si>
    <t>工作人员三</t>
  </si>
  <si>
    <r>
      <t>江永县永阳路</t>
    </r>
    <r>
      <rPr>
        <sz val="10"/>
        <color indexed="8"/>
        <rFont val="Times New Roman"/>
        <family val="1"/>
      </rPr>
      <t>113</t>
    </r>
    <r>
      <rPr>
        <sz val="10"/>
        <color indexed="8"/>
        <rFont val="宋体"/>
        <family val="0"/>
      </rPr>
      <t>号</t>
    </r>
  </si>
  <si>
    <t>中南民族大学国际经济与贸易</t>
  </si>
  <si>
    <t>高勤</t>
  </si>
  <si>
    <r>
      <t>上江圩镇杨家村四组</t>
    </r>
    <r>
      <rPr>
        <sz val="10"/>
        <color indexed="8"/>
        <rFont val="Times New Roman"/>
        <family val="1"/>
      </rPr>
      <t>180</t>
    </r>
    <r>
      <rPr>
        <sz val="10"/>
        <color indexed="8"/>
        <rFont val="宋体"/>
        <family val="0"/>
      </rPr>
      <t>号</t>
    </r>
  </si>
  <si>
    <r>
      <t>衡阳师范学院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旅游管理专业</t>
    </r>
  </si>
  <si>
    <t>杨霞</t>
  </si>
  <si>
    <r>
      <t>环城南路</t>
    </r>
    <r>
      <rPr>
        <sz val="10"/>
        <color indexed="8"/>
        <rFont val="Times New Roman"/>
        <family val="1"/>
      </rPr>
      <t>21</t>
    </r>
    <r>
      <rPr>
        <sz val="10"/>
        <color indexed="8"/>
        <rFont val="宋体"/>
        <family val="0"/>
      </rPr>
      <t>号</t>
    </r>
  </si>
  <si>
    <r>
      <t>湖南师范大学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国际政治</t>
    </r>
  </si>
  <si>
    <t>申佳琪</t>
  </si>
  <si>
    <t>江永县龙溪路105号</t>
  </si>
  <si>
    <t>闽南师范大学 美术学</t>
  </si>
  <si>
    <t>蒲彦安</t>
  </si>
  <si>
    <r>
      <t>潇浦镇蒲家巷</t>
    </r>
    <r>
      <rPr>
        <sz val="10"/>
        <color indexed="8"/>
        <rFont val="Times New Roman"/>
        <family val="1"/>
      </rPr>
      <t>018</t>
    </r>
    <r>
      <rPr>
        <sz val="10"/>
        <color indexed="8"/>
        <rFont val="宋体"/>
        <family val="0"/>
      </rPr>
      <t>号</t>
    </r>
  </si>
  <si>
    <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</si>
  <si>
    <r>
      <t>湖南科技学院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市场营销</t>
    </r>
  </si>
  <si>
    <t>李妤</t>
  </si>
  <si>
    <t>财产保险公司对面</t>
  </si>
  <si>
    <r>
      <t>中南林业科技大学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物流管理</t>
    </r>
  </si>
  <si>
    <t>王佳琦</t>
  </si>
  <si>
    <t>江永县林业局</t>
  </si>
  <si>
    <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</t>
    </r>
  </si>
  <si>
    <t>湖南工业大学 包装工程</t>
  </si>
  <si>
    <t>毛海涛</t>
  </si>
  <si>
    <t>源口乡小河边村二组069号</t>
  </si>
  <si>
    <t>吉首大学 文学与新闻传播学院 汉语言文学专业</t>
  </si>
  <si>
    <t>周琪</t>
  </si>
  <si>
    <t>猴岭路</t>
  </si>
  <si>
    <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</si>
  <si>
    <r>
      <t>湖南生物机电职业技术学院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商务英语</t>
    </r>
  </si>
  <si>
    <t>熊斌</t>
  </si>
  <si>
    <t>允山镇塘子下村一组</t>
  </si>
  <si>
    <r>
      <t>吉首大学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体育科学学院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体育教育专业</t>
    </r>
  </si>
  <si>
    <t>蒋华</t>
  </si>
  <si>
    <t>工作人员四</t>
  </si>
  <si>
    <t>（长沙市）湖南省军区宿舍楼</t>
  </si>
  <si>
    <r>
      <t>2004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</si>
  <si>
    <r>
      <t>湘潭大学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行政管理专业</t>
    </r>
  </si>
  <si>
    <t>蔡玉琼</t>
  </si>
  <si>
    <t>罗航</t>
  </si>
  <si>
    <t>深圳市福田区梅坳一路268号深燃大厦B座6层</t>
  </si>
  <si>
    <t>长安大学 化学工程与工艺</t>
  </si>
  <si>
    <t>何彬</t>
  </si>
  <si>
    <t>李彰翔</t>
  </si>
  <si>
    <t>道县上关乡上关村10组</t>
  </si>
  <si>
    <t>湖南农业大学东方科技学院 土木工程专业</t>
  </si>
  <si>
    <t>何毅</t>
  </si>
  <si>
    <t>潇浦镇红山村</t>
  </si>
  <si>
    <t>湖南警察学院 计算机网络技术</t>
  </si>
  <si>
    <t>江永地税分局对面</t>
  </si>
  <si>
    <t>长春理工大学 无机非金属材料工程专业</t>
  </si>
  <si>
    <t>李晨曦</t>
  </si>
  <si>
    <r>
      <t>道县道江镇潇水南路</t>
    </r>
    <r>
      <rPr>
        <sz val="10"/>
        <color indexed="8"/>
        <rFont val="Times New Roman"/>
        <family val="1"/>
      </rPr>
      <t>39</t>
    </r>
    <r>
      <rPr>
        <sz val="10"/>
        <color indexed="8"/>
        <rFont val="宋体"/>
        <family val="0"/>
      </rPr>
      <t>号</t>
    </r>
  </si>
  <si>
    <r>
      <t>湘潭大学兴湘学院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网络工程</t>
    </r>
  </si>
  <si>
    <t>李元方</t>
  </si>
  <si>
    <t>零陵区南津南路5号附9号</t>
  </si>
  <si>
    <t>天津职业技术师范大学 网络工程专业</t>
  </si>
  <si>
    <r>
      <t>潇浦镇瓦屋下村二组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</si>
  <si>
    <r>
      <t>湖南医药学院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药学专业</t>
    </r>
  </si>
  <si>
    <t>杨远华</t>
  </si>
  <si>
    <t>潇浦镇城东花园2栋502</t>
  </si>
  <si>
    <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</si>
  <si>
    <t>湖南汽车工程职业学院 汽车制造与装配技术</t>
  </si>
  <si>
    <t>石芬文</t>
  </si>
  <si>
    <t>赵舟英</t>
  </si>
  <si>
    <r>
      <t>道县寿雁镇白石寨村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组</t>
    </r>
  </si>
  <si>
    <r>
      <t>中央广播电视大学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农林牧渔类农林管理类乡镇企业管理</t>
    </r>
  </si>
  <si>
    <t>唐祺斌</t>
  </si>
  <si>
    <t>东安县端桥铺镇政府宿舍</t>
  </si>
  <si>
    <t>长沙理工大学 交通土建工程</t>
  </si>
  <si>
    <t>杨婷</t>
  </si>
  <si>
    <t>周浩</t>
  </si>
  <si>
    <t>永州市长丰工业园老鸭窝村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</si>
</sst>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Times New Roman"/>
      <family val="1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Calibri"/>
      <family val="2"/>
    </font>
    <font>
      <sz val="2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6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2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4" borderId="4" applyNumberFormat="0" applyAlignment="0" applyProtection="0"/>
    <xf numFmtId="0" fontId="43" fillId="13" borderId="5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40" fillId="9" borderId="0" applyNumberFormat="0" applyBorder="0" applyAlignment="0" applyProtection="0"/>
    <xf numFmtId="0" fontId="41" fillId="4" borderId="7" applyNumberFormat="0" applyAlignment="0" applyProtection="0"/>
    <xf numFmtId="0" fontId="39" fillId="7" borderId="4" applyNumberFormat="0" applyAlignment="0" applyProtection="0"/>
    <xf numFmtId="0" fontId="38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5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44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3" fillId="0" borderId="9" xfId="44" applyFont="1" applyBorder="1" applyAlignment="1">
      <alignment horizontal="center" vertical="center"/>
      <protection/>
    </xf>
    <xf numFmtId="0" fontId="3" fillId="0" borderId="9" xfId="44" applyFont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3" fillId="0" borderId="9" xfId="44" applyNumberForma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3" fillId="0" borderId="9" xfId="44" applyFont="1" applyFill="1" applyBorder="1" applyAlignment="1">
      <alignment horizontal="center" vertical="center"/>
      <protection/>
    </xf>
    <xf numFmtId="0" fontId="3" fillId="0" borderId="9" xfId="44" applyFont="1" applyBorder="1" applyAlignment="1">
      <alignment horizontal="center" vertical="center" wrapText="1"/>
      <protection/>
    </xf>
    <xf numFmtId="49" fontId="4" fillId="0" borderId="9" xfId="0" applyNumberFormat="1" applyFont="1" applyBorder="1" applyAlignment="1">
      <alignment horizontal="center" vertical="center" wrapText="1"/>
    </xf>
    <xf numFmtId="3" fontId="3" fillId="0" borderId="9" xfId="44" applyNumberFormat="1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3" fillId="0" borderId="9" xfId="44" applyFont="1" applyFill="1" applyBorder="1" applyAlignment="1">
      <alignment horizontal="center" vertical="center" wrapText="1"/>
      <protection/>
    </xf>
    <xf numFmtId="176" fontId="10" fillId="0" borderId="10" xfId="0" applyNumberFormat="1" applyFont="1" applyBorder="1" applyAlignment="1">
      <alignment horizontal="center" vertical="center" wrapText="1"/>
    </xf>
    <xf numFmtId="176" fontId="3" fillId="0" borderId="9" xfId="44" applyNumberFormat="1" applyFont="1" applyBorder="1" applyAlignment="1">
      <alignment horizontal="center" vertical="center"/>
      <protection/>
    </xf>
    <xf numFmtId="0" fontId="10" fillId="0" borderId="9" xfId="0" applyFont="1" applyBorder="1" applyAlignment="1">
      <alignment horizontal="center" vertical="center" wrapText="1"/>
    </xf>
    <xf numFmtId="0" fontId="3" fillId="0" borderId="9" xfId="45" applyFont="1" applyBorder="1" applyAlignment="1">
      <alignment horizontal="center" vertical="center"/>
      <protection/>
    </xf>
    <xf numFmtId="0" fontId="3" fillId="0" borderId="9" xfId="45" applyFont="1" applyFill="1" applyBorder="1" applyAlignment="1">
      <alignment horizontal="center" vertical="center"/>
      <protection/>
    </xf>
    <xf numFmtId="0" fontId="3" fillId="0" borderId="9" xfId="45" applyFont="1" applyBorder="1" applyAlignment="1">
      <alignment horizontal="center" vertical="center" wrapText="1"/>
      <protection/>
    </xf>
    <xf numFmtId="0" fontId="3" fillId="0" borderId="9" xfId="46" applyFill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6" fillId="0" borderId="9" xfId="44" applyFont="1" applyBorder="1" applyAlignment="1">
      <alignment horizontal="center" vertical="center" wrapText="1"/>
      <protection/>
    </xf>
    <xf numFmtId="1" fontId="16" fillId="0" borderId="9" xfId="44" applyNumberFormat="1" applyFont="1" applyFill="1" applyBorder="1" applyAlignment="1">
      <alignment horizontal="center" vertical="center" wrapText="1"/>
      <protection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49" fontId="3" fillId="0" borderId="9" xfId="44" applyNumberFormat="1" applyFont="1" applyFill="1" applyBorder="1" applyAlignment="1">
      <alignment horizontal="center" vertical="center" wrapText="1"/>
      <protection/>
    </xf>
    <xf numFmtId="0" fontId="3" fillId="0" borderId="9" xfId="44" applyFill="1" applyBorder="1" applyAlignment="1">
      <alignment horizontal="center" vertical="center"/>
      <protection/>
    </xf>
    <xf numFmtId="49" fontId="3" fillId="0" borderId="9" xfId="44" applyNumberFormat="1" applyFont="1" applyFill="1" applyBorder="1" applyAlignment="1">
      <alignment horizontal="center" vertical="center"/>
      <protection/>
    </xf>
    <xf numFmtId="49" fontId="9" fillId="0" borderId="9" xfId="44" applyNumberFormat="1" applyFont="1" applyFill="1" applyBorder="1" applyAlignment="1">
      <alignment horizontal="center" vertical="center" wrapText="1"/>
      <protection/>
    </xf>
    <xf numFmtId="49" fontId="17" fillId="0" borderId="9" xfId="44" applyNumberFormat="1" applyFont="1" applyFill="1" applyBorder="1" applyAlignment="1">
      <alignment horizontal="center" vertical="center" wrapText="1"/>
      <protection/>
    </xf>
    <xf numFmtId="49" fontId="17" fillId="0" borderId="9" xfId="44" applyNumberFormat="1" applyFont="1" applyFill="1" applyBorder="1" applyAlignment="1">
      <alignment horizontal="center" vertical="center"/>
      <protection/>
    </xf>
    <xf numFmtId="49" fontId="8" fillId="0" borderId="9" xfId="44" applyNumberFormat="1" applyFont="1" applyFill="1" applyBorder="1" applyAlignment="1">
      <alignment horizontal="center" vertical="center"/>
      <protection/>
    </xf>
    <xf numFmtId="176" fontId="16" fillId="0" borderId="9" xfId="44" applyNumberFormat="1" applyFont="1" applyFill="1" applyBorder="1" applyAlignment="1">
      <alignment horizontal="center" vertical="center" wrapText="1"/>
      <protection/>
    </xf>
    <xf numFmtId="176" fontId="3" fillId="0" borderId="9" xfId="44" applyNumberFormat="1" applyFill="1" applyBorder="1" applyAlignment="1">
      <alignment horizontal="center" vertical="center"/>
      <protection/>
    </xf>
    <xf numFmtId="0" fontId="15" fillId="0" borderId="9" xfId="0" applyFont="1" applyBorder="1" applyAlignment="1">
      <alignment vertical="center"/>
    </xf>
    <xf numFmtId="49" fontId="3" fillId="0" borderId="12" xfId="44" applyNumberFormat="1" applyFont="1" applyFill="1" applyBorder="1" applyAlignment="1">
      <alignment horizontal="center" vertical="center" shrinkToFit="1"/>
      <protection/>
    </xf>
    <xf numFmtId="49" fontId="3" fillId="0" borderId="13" xfId="44" applyNumberFormat="1" applyFont="1" applyFill="1" applyBorder="1" applyAlignment="1">
      <alignment horizontal="center" vertical="center" shrinkToFit="1"/>
      <protection/>
    </xf>
    <xf numFmtId="0" fontId="0" fillId="0" borderId="9" xfId="0" applyBorder="1" applyAlignment="1">
      <alignment horizontal="center" vertical="center" wrapText="1"/>
    </xf>
    <xf numFmtId="49" fontId="3" fillId="0" borderId="12" xfId="44" applyNumberFormat="1" applyFont="1" applyFill="1" applyBorder="1" applyAlignment="1">
      <alignment vertical="center" shrinkToFit="1"/>
      <protection/>
    </xf>
    <xf numFmtId="0" fontId="1" fillId="4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 wrapText="1"/>
    </xf>
    <xf numFmtId="0" fontId="8" fillId="4" borderId="9" xfId="40" applyNumberFormat="1" applyFont="1" applyFill="1" applyBorder="1" applyAlignment="1">
      <alignment horizontal="center" vertical="center"/>
      <protection/>
    </xf>
    <xf numFmtId="0" fontId="8" fillId="4" borderId="9" xfId="40" applyNumberFormat="1" applyFont="1" applyFill="1" applyBorder="1" applyAlignment="1">
      <alignment horizontal="center" vertical="center" wrapText="1"/>
      <protection/>
    </xf>
    <xf numFmtId="0" fontId="1" fillId="4" borderId="9" xfId="40" applyNumberFormat="1" applyFont="1" applyFill="1" applyBorder="1" applyAlignment="1">
      <alignment horizontal="center" vertical="center"/>
      <protection/>
    </xf>
    <xf numFmtId="0" fontId="1" fillId="0" borderId="9" xfId="40" applyNumberFormat="1" applyFont="1" applyBorder="1" applyAlignment="1">
      <alignment horizontal="center" vertical="center"/>
      <protection/>
    </xf>
    <xf numFmtId="0" fontId="8" fillId="4" borderId="9" xfId="41" applyNumberFormat="1" applyFont="1" applyFill="1" applyBorder="1" applyAlignment="1">
      <alignment horizontal="center" vertical="center"/>
      <protection/>
    </xf>
    <xf numFmtId="176" fontId="1" fillId="0" borderId="9" xfId="0" applyNumberFormat="1" applyFont="1" applyBorder="1" applyAlignment="1">
      <alignment horizontal="center" vertical="center" wrapText="1"/>
    </xf>
    <xf numFmtId="176" fontId="1" fillId="4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22" fillId="0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Border="1" applyAlignment="1">
      <alignment vertical="center" wrapText="1"/>
    </xf>
    <xf numFmtId="0" fontId="10" fillId="0" borderId="9" xfId="0" applyNumberFormat="1" applyFont="1" applyFill="1" applyBorder="1" applyAlignment="1">
      <alignment vertical="center" wrapText="1"/>
    </xf>
    <xf numFmtId="0" fontId="10" fillId="0" borderId="9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21" fillId="0" borderId="9" xfId="0" applyNumberFormat="1" applyFont="1" applyBorder="1" applyAlignment="1">
      <alignment horizontal="center" vertical="center" wrapText="1"/>
    </xf>
    <xf numFmtId="0" fontId="19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10" fillId="19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176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57" fontId="1" fillId="0" borderId="9" xfId="0" applyNumberFormat="1" applyFont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176" fontId="19" fillId="0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/>
    </xf>
    <xf numFmtId="0" fontId="1" fillId="4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0" fillId="0" borderId="9" xfId="40" applyNumberFormat="1" applyFont="1" applyFill="1" applyBorder="1" applyAlignment="1">
      <alignment horizontal="center" vertical="center" wrapText="1"/>
      <protection/>
    </xf>
    <xf numFmtId="49" fontId="10" fillId="0" borderId="9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19" fillId="0" borderId="9" xfId="0" applyNumberFormat="1" applyFont="1" applyBorder="1" applyAlignment="1">
      <alignment horizontal="center" vertical="center" wrapText="1"/>
    </xf>
    <xf numFmtId="177" fontId="25" fillId="0" borderId="9" xfId="0" applyNumberFormat="1" applyFont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10" fillId="0" borderId="9" xfId="0" applyNumberFormat="1" applyFont="1" applyBorder="1" applyAlignment="1" applyProtection="1">
      <alignment horizontal="center" vertical="center" wrapText="1"/>
      <protection/>
    </xf>
    <xf numFmtId="177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21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9" xfId="0" applyNumberFormat="1" applyFont="1" applyBorder="1" applyAlignment="1">
      <alignment horizontal="center" vertical="center"/>
    </xf>
    <xf numFmtId="176" fontId="21" fillId="0" borderId="9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0" fillId="19" borderId="0" xfId="0" applyNumberFormat="1" applyFill="1" applyAlignment="1">
      <alignment horizontal="center" vertical="center"/>
    </xf>
    <xf numFmtId="0" fontId="8" fillId="4" borderId="9" xfId="42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76" fontId="2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3" fillId="0" borderId="0" xfId="40" applyNumberFormat="1" applyFont="1" applyBorder="1" applyAlignment="1">
      <alignment horizontal="center" vertical="center" wrapText="1"/>
      <protection/>
    </xf>
    <xf numFmtId="176" fontId="13" fillId="0" borderId="0" xfId="40" applyNumberFormat="1" applyFont="1" applyBorder="1" applyAlignment="1">
      <alignment horizontal="center" vertical="center" wrapText="1"/>
      <protection/>
    </xf>
    <xf numFmtId="0" fontId="2" fillId="0" borderId="0" xfId="41" applyFont="1" applyAlignment="1">
      <alignment horizontal="left" vertical="center" wrapText="1"/>
      <protection/>
    </xf>
    <xf numFmtId="176" fontId="2" fillId="0" borderId="0" xfId="41" applyNumberFormat="1" applyFont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常规_Sheet1_县直乡镇机关资格审查合格人员名单" xfId="45"/>
    <cellStyle name="常规_公安机关资格审查合格人员名单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workbookViewId="0" topLeftCell="A1">
      <pane ySplit="1" topLeftCell="BM8" activePane="bottomLeft" state="frozen"/>
      <selection pane="topLeft" activeCell="A1" sqref="A1"/>
      <selection pane="bottomLeft" activeCell="J13" sqref="J13"/>
    </sheetView>
  </sheetViews>
  <sheetFormatPr defaultColWidth="9.00390625" defaultRowHeight="14.25"/>
  <cols>
    <col min="1" max="1" width="3.75390625" style="219" customWidth="1"/>
    <col min="2" max="2" width="7.875" style="219" customWidth="1"/>
    <col min="3" max="3" width="4.00390625" style="219" customWidth="1"/>
    <col min="4" max="4" width="5.25390625" style="219" hidden="1" customWidth="1"/>
    <col min="5" max="5" width="5.125" style="219" hidden="1" customWidth="1"/>
    <col min="6" max="7" width="4.125" style="219" hidden="1" customWidth="1"/>
    <col min="8" max="9" width="5.25390625" style="219" customWidth="1"/>
    <col min="10" max="10" width="7.125" style="231" customWidth="1"/>
    <col min="11" max="11" width="13.375" style="219" customWidth="1"/>
    <col min="12" max="12" width="17.25390625" style="218" customWidth="1"/>
    <col min="13" max="16384" width="9.00390625" style="219" customWidth="1"/>
  </cols>
  <sheetData>
    <row r="1" spans="1:12" s="215" customFormat="1" ht="52.5" customHeight="1">
      <c r="A1" s="154" t="s">
        <v>1276</v>
      </c>
      <c r="B1" s="154" t="s">
        <v>1277</v>
      </c>
      <c r="C1" s="154" t="s">
        <v>1278</v>
      </c>
      <c r="D1" s="213" t="s">
        <v>1279</v>
      </c>
      <c r="E1" s="213" t="s">
        <v>1280</v>
      </c>
      <c r="F1" s="213" t="s">
        <v>1281</v>
      </c>
      <c r="G1" s="213"/>
      <c r="H1" s="213" t="s">
        <v>1282</v>
      </c>
      <c r="I1" s="213" t="s">
        <v>1283</v>
      </c>
      <c r="J1" s="214" t="s">
        <v>1284</v>
      </c>
      <c r="K1" s="154" t="s">
        <v>1285</v>
      </c>
      <c r="L1" s="154" t="s">
        <v>1286</v>
      </c>
    </row>
    <row r="2" spans="1:12" s="218" customFormat="1" ht="31.5" customHeight="1">
      <c r="A2" s="216">
        <v>112</v>
      </c>
      <c r="B2" s="199" t="s">
        <v>1291</v>
      </c>
      <c r="C2" s="200" t="s">
        <v>1292</v>
      </c>
      <c r="D2" s="201">
        <v>62.4</v>
      </c>
      <c r="E2" s="201">
        <v>72.5</v>
      </c>
      <c r="F2" s="201" t="s">
        <v>1293</v>
      </c>
      <c r="G2" s="212" t="str">
        <f aca="true" t="shared" si="0" ref="G2:G65">B2&amp;K2&amp;L2</f>
        <v>唐梅宝共青团永州市委办公室综合</v>
      </c>
      <c r="H2" s="201">
        <v>67.45</v>
      </c>
      <c r="I2" s="202">
        <v>80.73000000000002</v>
      </c>
      <c r="J2" s="203">
        <f aca="true" t="shared" si="1" ref="J2:J65">H2*0.6+I2*0.4</f>
        <v>72.762</v>
      </c>
      <c r="K2" s="116" t="s">
        <v>1295</v>
      </c>
      <c r="L2" s="116" t="s">
        <v>1296</v>
      </c>
    </row>
    <row r="3" spans="1:12" s="218" customFormat="1" ht="31.5" customHeight="1">
      <c r="A3" s="216">
        <v>113</v>
      </c>
      <c r="B3" s="200" t="s">
        <v>1299</v>
      </c>
      <c r="C3" s="200" t="s">
        <v>1300</v>
      </c>
      <c r="D3" s="201">
        <v>63.2</v>
      </c>
      <c r="E3" s="201">
        <v>71.5</v>
      </c>
      <c r="F3" s="201" t="s">
        <v>1293</v>
      </c>
      <c r="G3" s="212" t="str">
        <f t="shared" si="0"/>
        <v>张豪共青团永州市委办公室综合</v>
      </c>
      <c r="H3" s="201">
        <v>67.35</v>
      </c>
      <c r="I3" s="202">
        <v>79.32000000000001</v>
      </c>
      <c r="J3" s="203">
        <f t="shared" si="1"/>
        <v>72.138</v>
      </c>
      <c r="K3" s="116" t="s">
        <v>1295</v>
      </c>
      <c r="L3" s="116" t="s">
        <v>1296</v>
      </c>
    </row>
    <row r="4" spans="1:12" s="218" customFormat="1" ht="31.5" customHeight="1">
      <c r="A4" s="216">
        <v>157</v>
      </c>
      <c r="B4" s="116" t="s">
        <v>1303</v>
      </c>
      <c r="C4" s="116"/>
      <c r="D4" s="116">
        <v>67.2</v>
      </c>
      <c r="E4" s="116">
        <v>64.5</v>
      </c>
      <c r="F4" s="116"/>
      <c r="G4" s="212" t="str">
        <f t="shared" si="0"/>
        <v>杨冰洁民盟永州市委综合管理</v>
      </c>
      <c r="H4" s="116">
        <v>65.85</v>
      </c>
      <c r="I4" s="202">
        <v>82.95</v>
      </c>
      <c r="J4" s="203">
        <f t="shared" si="1"/>
        <v>72.69</v>
      </c>
      <c r="K4" s="116" t="s">
        <v>1304</v>
      </c>
      <c r="L4" s="116" t="s">
        <v>1305</v>
      </c>
    </row>
    <row r="5" spans="1:12" s="218" customFormat="1" ht="31.5" customHeight="1">
      <c r="A5" s="216">
        <v>156</v>
      </c>
      <c r="B5" s="116" t="s">
        <v>1306</v>
      </c>
      <c r="C5" s="116"/>
      <c r="D5" s="116">
        <v>60.8</v>
      </c>
      <c r="E5" s="116">
        <v>72</v>
      </c>
      <c r="F5" s="116"/>
      <c r="G5" s="212" t="str">
        <f t="shared" si="0"/>
        <v>杜卓远民盟永州市委综合管理</v>
      </c>
      <c r="H5" s="116">
        <v>66.4</v>
      </c>
      <c r="I5" s="202">
        <v>79.43</v>
      </c>
      <c r="J5" s="203">
        <f t="shared" si="1"/>
        <v>71.61200000000001</v>
      </c>
      <c r="K5" s="116" t="s">
        <v>1304</v>
      </c>
      <c r="L5" s="116" t="s">
        <v>1305</v>
      </c>
    </row>
    <row r="6" spans="1:12" s="218" customFormat="1" ht="31.5" customHeight="1">
      <c r="A6" s="216">
        <v>158</v>
      </c>
      <c r="B6" s="116" t="s">
        <v>1307</v>
      </c>
      <c r="C6" s="116"/>
      <c r="D6" s="116">
        <v>66.4</v>
      </c>
      <c r="E6" s="116">
        <v>74.5</v>
      </c>
      <c r="F6" s="116"/>
      <c r="G6" s="212" t="str">
        <f t="shared" si="0"/>
        <v>王心懿农工党永州市委会办公室综合</v>
      </c>
      <c r="H6" s="116">
        <v>70.45</v>
      </c>
      <c r="I6" s="202">
        <v>83.51</v>
      </c>
      <c r="J6" s="203">
        <f t="shared" si="1"/>
        <v>75.674</v>
      </c>
      <c r="K6" s="116" t="s">
        <v>1308</v>
      </c>
      <c r="L6" s="116" t="s">
        <v>1296</v>
      </c>
    </row>
    <row r="7" spans="1:12" s="218" customFormat="1" ht="31.5" customHeight="1">
      <c r="A7" s="216">
        <v>159</v>
      </c>
      <c r="B7" s="116" t="s">
        <v>1309</v>
      </c>
      <c r="C7" s="116"/>
      <c r="D7" s="116">
        <v>68.8</v>
      </c>
      <c r="E7" s="116">
        <v>71</v>
      </c>
      <c r="F7" s="116"/>
      <c r="G7" s="212" t="str">
        <f t="shared" si="0"/>
        <v>唐恒毅农工党永州市委会办公室综合</v>
      </c>
      <c r="H7" s="116">
        <v>69.9</v>
      </c>
      <c r="I7" s="202">
        <v>79.66</v>
      </c>
      <c r="J7" s="203">
        <f t="shared" si="1"/>
        <v>73.804</v>
      </c>
      <c r="K7" s="116" t="s">
        <v>1308</v>
      </c>
      <c r="L7" s="116" t="s">
        <v>1296</v>
      </c>
    </row>
    <row r="8" spans="1:12" s="220" customFormat="1" ht="31.5" customHeight="1">
      <c r="A8" s="216">
        <v>192</v>
      </c>
      <c r="B8" s="176" t="s">
        <v>1310</v>
      </c>
      <c r="C8" s="216" t="s">
        <v>1292</v>
      </c>
      <c r="D8" s="176">
        <v>55.2</v>
      </c>
      <c r="E8" s="176">
        <v>69.5</v>
      </c>
      <c r="F8" s="216"/>
      <c r="G8" s="212" t="str">
        <f t="shared" si="0"/>
        <v>申华冉永州市财政局财政监督员</v>
      </c>
      <c r="H8" s="176">
        <v>62.35</v>
      </c>
      <c r="I8" s="202">
        <v>80.75999999999999</v>
      </c>
      <c r="J8" s="203">
        <f t="shared" si="1"/>
        <v>69.714</v>
      </c>
      <c r="K8" s="176" t="s">
        <v>1311</v>
      </c>
      <c r="L8" s="216" t="s">
        <v>1312</v>
      </c>
    </row>
    <row r="9" spans="1:12" s="220" customFormat="1" ht="31.5" customHeight="1">
      <c r="A9" s="216">
        <v>193</v>
      </c>
      <c r="B9" s="176" t="s">
        <v>1313</v>
      </c>
      <c r="C9" s="216" t="s">
        <v>1292</v>
      </c>
      <c r="D9" s="176">
        <v>55.2</v>
      </c>
      <c r="E9" s="176">
        <v>67.5</v>
      </c>
      <c r="F9" s="216"/>
      <c r="G9" s="212" t="str">
        <f t="shared" si="0"/>
        <v>陈培永州市财政局财政监督员</v>
      </c>
      <c r="H9" s="176">
        <v>61.35</v>
      </c>
      <c r="I9" s="202">
        <v>79.07000000000001</v>
      </c>
      <c r="J9" s="203">
        <f t="shared" si="1"/>
        <v>68.438</v>
      </c>
      <c r="K9" s="176" t="s">
        <v>1311</v>
      </c>
      <c r="L9" s="216" t="s">
        <v>1312</v>
      </c>
    </row>
    <row r="10" spans="1:12" ht="31.5" customHeight="1">
      <c r="A10" s="216">
        <v>120</v>
      </c>
      <c r="B10" s="176" t="s">
        <v>1314</v>
      </c>
      <c r="C10" s="173" t="s">
        <v>1292</v>
      </c>
      <c r="D10" s="176">
        <v>60.8</v>
      </c>
      <c r="E10" s="176">
        <v>65.5</v>
      </c>
      <c r="F10" s="144"/>
      <c r="G10" s="212" t="str">
        <f t="shared" si="0"/>
        <v>唐敏永州市城市园林局财务管理</v>
      </c>
      <c r="H10" s="176">
        <v>63.15</v>
      </c>
      <c r="I10" s="202">
        <v>80.23000000000002</v>
      </c>
      <c r="J10" s="203">
        <f t="shared" si="1"/>
        <v>69.982</v>
      </c>
      <c r="K10" s="116" t="s">
        <v>1315</v>
      </c>
      <c r="L10" s="116" t="s">
        <v>1316</v>
      </c>
    </row>
    <row r="11" spans="1:12" ht="31.5" customHeight="1">
      <c r="A11" s="216">
        <v>121</v>
      </c>
      <c r="B11" s="176" t="s">
        <v>1317</v>
      </c>
      <c r="C11" s="173" t="s">
        <v>1292</v>
      </c>
      <c r="D11" s="176">
        <v>52</v>
      </c>
      <c r="E11" s="176">
        <v>70</v>
      </c>
      <c r="F11" s="144"/>
      <c r="G11" s="212" t="str">
        <f t="shared" si="0"/>
        <v>蔡颖永州市城市园林局财务管理</v>
      </c>
      <c r="H11" s="176">
        <v>61</v>
      </c>
      <c r="I11" s="202">
        <v>81.32000000000002</v>
      </c>
      <c r="J11" s="203">
        <f t="shared" si="1"/>
        <v>69.12800000000001</v>
      </c>
      <c r="K11" s="116" t="s">
        <v>1315</v>
      </c>
      <c r="L11" s="116" t="s">
        <v>1316</v>
      </c>
    </row>
    <row r="12" spans="1:12" ht="31.5" customHeight="1">
      <c r="A12" s="216">
        <v>118</v>
      </c>
      <c r="B12" s="176" t="s">
        <v>1318</v>
      </c>
      <c r="C12" s="173" t="s">
        <v>1300</v>
      </c>
      <c r="D12" s="176">
        <v>60</v>
      </c>
      <c r="E12" s="176">
        <v>70.5</v>
      </c>
      <c r="F12" s="144"/>
      <c r="G12" s="212" t="str">
        <f t="shared" si="0"/>
        <v>张贤永州市城市园林局园林绿化建设</v>
      </c>
      <c r="H12" s="176">
        <v>65.25</v>
      </c>
      <c r="I12" s="202">
        <v>82.97</v>
      </c>
      <c r="J12" s="203">
        <f t="shared" si="1"/>
        <v>72.338</v>
      </c>
      <c r="K12" s="116" t="s">
        <v>1315</v>
      </c>
      <c r="L12" s="116" t="s">
        <v>1319</v>
      </c>
    </row>
    <row r="13" spans="1:12" ht="31.5" customHeight="1">
      <c r="A13" s="216">
        <v>119</v>
      </c>
      <c r="B13" s="176" t="s">
        <v>1320</v>
      </c>
      <c r="C13" s="173" t="s">
        <v>1292</v>
      </c>
      <c r="D13" s="176">
        <v>62.4</v>
      </c>
      <c r="E13" s="176">
        <v>65.5</v>
      </c>
      <c r="F13" s="144"/>
      <c r="G13" s="212" t="str">
        <f t="shared" si="0"/>
        <v>江勋永州市城市园林局园林绿化建设</v>
      </c>
      <c r="H13" s="176">
        <v>63.95</v>
      </c>
      <c r="I13" s="202">
        <v>79.49</v>
      </c>
      <c r="J13" s="203">
        <f t="shared" si="1"/>
        <v>70.166</v>
      </c>
      <c r="K13" s="116" t="s">
        <v>1315</v>
      </c>
      <c r="L13" s="116" t="s">
        <v>1319</v>
      </c>
    </row>
    <row r="14" spans="1:12" s="217" customFormat="1" ht="31.5" customHeight="1">
      <c r="A14" s="216">
        <v>185</v>
      </c>
      <c r="B14" s="176" t="s">
        <v>1321</v>
      </c>
      <c r="C14" s="176" t="s">
        <v>1292</v>
      </c>
      <c r="D14" s="176">
        <v>56</v>
      </c>
      <c r="E14" s="176">
        <v>71.5</v>
      </c>
      <c r="F14" s="176"/>
      <c r="G14" s="212" t="str">
        <f t="shared" si="0"/>
        <v>刘白云永州市工伤保险处待遇审核</v>
      </c>
      <c r="H14" s="176">
        <v>63.75</v>
      </c>
      <c r="I14" s="202">
        <v>78.12</v>
      </c>
      <c r="J14" s="203">
        <f t="shared" si="1"/>
        <v>69.498</v>
      </c>
      <c r="K14" s="176" t="s">
        <v>1322</v>
      </c>
      <c r="L14" s="176" t="s">
        <v>1323</v>
      </c>
    </row>
    <row r="15" spans="1:12" s="218" customFormat="1" ht="31.5" customHeight="1">
      <c r="A15" s="216">
        <v>186</v>
      </c>
      <c r="B15" s="176" t="s">
        <v>1324</v>
      </c>
      <c r="C15" s="176" t="s">
        <v>1292</v>
      </c>
      <c r="D15" s="176">
        <v>59.2</v>
      </c>
      <c r="E15" s="176">
        <v>65</v>
      </c>
      <c r="F15" s="176"/>
      <c r="G15" s="212" t="str">
        <f t="shared" si="0"/>
        <v>王晶晶永州市工伤保险处待遇审核</v>
      </c>
      <c r="H15" s="176">
        <v>62.1</v>
      </c>
      <c r="I15" s="202">
        <v>77.09</v>
      </c>
      <c r="J15" s="203">
        <f t="shared" si="1"/>
        <v>68.096</v>
      </c>
      <c r="K15" s="176" t="s">
        <v>1322</v>
      </c>
      <c r="L15" s="176" t="s">
        <v>1323</v>
      </c>
    </row>
    <row r="16" spans="1:12" s="223" customFormat="1" ht="31.5" customHeight="1">
      <c r="A16" s="216">
        <v>183</v>
      </c>
      <c r="B16" s="176" t="s">
        <v>1325</v>
      </c>
      <c r="C16" s="176" t="s">
        <v>1300</v>
      </c>
      <c r="D16" s="176">
        <v>58.4</v>
      </c>
      <c r="E16" s="176">
        <v>68</v>
      </c>
      <c r="F16" s="176"/>
      <c r="G16" s="212" t="str">
        <f t="shared" si="0"/>
        <v>程松庆永州市工伤保险处综合财务</v>
      </c>
      <c r="H16" s="176">
        <v>63.2</v>
      </c>
      <c r="I16" s="202">
        <v>77.3</v>
      </c>
      <c r="J16" s="203">
        <f t="shared" si="1"/>
        <v>68.84</v>
      </c>
      <c r="K16" s="176" t="s">
        <v>1322</v>
      </c>
      <c r="L16" s="176" t="s">
        <v>1326</v>
      </c>
    </row>
    <row r="17" spans="1:12" s="223" customFormat="1" ht="31.5" customHeight="1">
      <c r="A17" s="216">
        <v>184</v>
      </c>
      <c r="B17" s="176" t="s">
        <v>1327</v>
      </c>
      <c r="C17" s="176" t="s">
        <v>1300</v>
      </c>
      <c r="D17" s="176">
        <v>61.6</v>
      </c>
      <c r="E17" s="176">
        <v>63</v>
      </c>
      <c r="F17" s="176"/>
      <c r="G17" s="212" t="str">
        <f t="shared" si="0"/>
        <v>蒋志玮永州市工伤保险处综合财务</v>
      </c>
      <c r="H17" s="176">
        <v>62.3</v>
      </c>
      <c r="I17" s="202">
        <v>77.46999999999998</v>
      </c>
      <c r="J17" s="203">
        <f t="shared" si="1"/>
        <v>68.368</v>
      </c>
      <c r="K17" s="176" t="s">
        <v>1322</v>
      </c>
      <c r="L17" s="176" t="s">
        <v>1326</v>
      </c>
    </row>
    <row r="18" spans="1:12" s="218" customFormat="1" ht="31.5" customHeight="1">
      <c r="A18" s="216">
        <v>110</v>
      </c>
      <c r="B18" s="199" t="s">
        <v>1331</v>
      </c>
      <c r="C18" s="216" t="s">
        <v>1300</v>
      </c>
      <c r="D18" s="216">
        <v>64</v>
      </c>
      <c r="E18" s="216">
        <v>65</v>
      </c>
      <c r="F18" s="216"/>
      <c r="G18" s="212" t="str">
        <f t="shared" si="0"/>
        <v>张李永州市工商行政管理局回龙圩分局财务管理</v>
      </c>
      <c r="H18" s="216">
        <v>64.5</v>
      </c>
      <c r="I18" s="202">
        <v>79.02000000000001</v>
      </c>
      <c r="J18" s="203">
        <f>H18*0.6+I18*0.4</f>
        <v>70.30799999999999</v>
      </c>
      <c r="K18" s="144" t="s">
        <v>1329</v>
      </c>
      <c r="L18" s="51" t="s">
        <v>1330</v>
      </c>
    </row>
    <row r="19" spans="1:12" s="217" customFormat="1" ht="31.5" customHeight="1">
      <c r="A19" s="216">
        <v>111</v>
      </c>
      <c r="B19" s="199" t="s">
        <v>1328</v>
      </c>
      <c r="C19" s="216" t="s">
        <v>1292</v>
      </c>
      <c r="D19" s="216">
        <v>56</v>
      </c>
      <c r="E19" s="216">
        <v>65</v>
      </c>
      <c r="F19" s="216"/>
      <c r="G19" s="212" t="str">
        <f t="shared" si="0"/>
        <v>曾凤玲永州市工商行政管理局回龙圩分局财务管理</v>
      </c>
      <c r="H19" s="216">
        <v>60.5</v>
      </c>
      <c r="I19" s="202">
        <v>79.51</v>
      </c>
      <c r="J19" s="203">
        <f t="shared" si="1"/>
        <v>68.104</v>
      </c>
      <c r="K19" s="144" t="s">
        <v>1329</v>
      </c>
      <c r="L19" s="51" t="s">
        <v>1330</v>
      </c>
    </row>
    <row r="20" spans="1:12" s="218" customFormat="1" ht="31.5" customHeight="1">
      <c r="A20" s="216">
        <v>106</v>
      </c>
      <c r="B20" s="199" t="s">
        <v>1332</v>
      </c>
      <c r="C20" s="216" t="s">
        <v>1292</v>
      </c>
      <c r="D20" s="216">
        <v>58.4</v>
      </c>
      <c r="E20" s="216">
        <v>73</v>
      </c>
      <c r="F20" s="216"/>
      <c r="G20" s="212" t="str">
        <f t="shared" si="0"/>
        <v>曹晴永州市工商行政管理局经济技术开发区分局行政执法</v>
      </c>
      <c r="H20" s="216">
        <v>65.7</v>
      </c>
      <c r="I20" s="202">
        <v>81.41</v>
      </c>
      <c r="J20" s="203">
        <f t="shared" si="1"/>
        <v>71.98400000000001</v>
      </c>
      <c r="K20" s="144" t="s">
        <v>1329</v>
      </c>
      <c r="L20" s="51" t="s">
        <v>1333</v>
      </c>
    </row>
    <row r="21" spans="1:12" s="218" customFormat="1" ht="31.5" customHeight="1">
      <c r="A21" s="216">
        <v>107</v>
      </c>
      <c r="B21" s="199" t="s">
        <v>1334</v>
      </c>
      <c r="C21" s="199" t="s">
        <v>1292</v>
      </c>
      <c r="D21" s="216">
        <v>56.8</v>
      </c>
      <c r="E21" s="216">
        <v>73</v>
      </c>
      <c r="F21" s="216"/>
      <c r="G21" s="212" t="str">
        <f t="shared" si="0"/>
        <v>罗丁永州市工商行政管理局经济技术开发区分局行政执法</v>
      </c>
      <c r="H21" s="216">
        <v>64.9</v>
      </c>
      <c r="I21" s="202">
        <v>79.55000000000001</v>
      </c>
      <c r="J21" s="203">
        <f t="shared" si="1"/>
        <v>70.76000000000002</v>
      </c>
      <c r="K21" s="144" t="s">
        <v>1329</v>
      </c>
      <c r="L21" s="51" t="s">
        <v>1333</v>
      </c>
    </row>
    <row r="22" spans="1:12" s="217" customFormat="1" ht="31.5" customHeight="1">
      <c r="A22" s="216">
        <v>109</v>
      </c>
      <c r="B22" s="199" t="s">
        <v>1335</v>
      </c>
      <c r="C22" s="216" t="s">
        <v>1300</v>
      </c>
      <c r="D22" s="216">
        <v>62.4</v>
      </c>
      <c r="E22" s="216">
        <v>66</v>
      </c>
      <c r="F22" s="216"/>
      <c r="G22" s="212" t="str">
        <f t="shared" si="0"/>
        <v>卿俊翔永州市工商行政管理局经济技术开发区分局行政执法</v>
      </c>
      <c r="H22" s="216">
        <v>64.2</v>
      </c>
      <c r="I22" s="202">
        <v>78.94999999999999</v>
      </c>
      <c r="J22" s="203">
        <f t="shared" si="1"/>
        <v>70.1</v>
      </c>
      <c r="K22" s="144" t="s">
        <v>1329</v>
      </c>
      <c r="L22" s="51" t="s">
        <v>1333</v>
      </c>
    </row>
    <row r="23" spans="1:12" s="217" customFormat="1" ht="31.5" customHeight="1">
      <c r="A23" s="216">
        <v>108</v>
      </c>
      <c r="B23" s="199" t="s">
        <v>1336</v>
      </c>
      <c r="C23" s="216" t="s">
        <v>1300</v>
      </c>
      <c r="D23" s="216">
        <v>62.4</v>
      </c>
      <c r="E23" s="216">
        <v>67</v>
      </c>
      <c r="F23" s="216"/>
      <c r="G23" s="212" t="str">
        <f t="shared" si="0"/>
        <v>王树源永州市工商行政管理局经济技术开发区分局行政执法</v>
      </c>
      <c r="H23" s="216">
        <v>64.7</v>
      </c>
      <c r="I23" s="202">
        <v>69.95</v>
      </c>
      <c r="J23" s="203">
        <f t="shared" si="1"/>
        <v>66.80000000000001</v>
      </c>
      <c r="K23" s="144" t="s">
        <v>1329</v>
      </c>
      <c r="L23" s="51" t="s">
        <v>1333</v>
      </c>
    </row>
    <row r="24" spans="1:12" s="217" customFormat="1" ht="31.5" customHeight="1">
      <c r="A24" s="216">
        <v>86</v>
      </c>
      <c r="B24" s="199" t="s">
        <v>1338</v>
      </c>
      <c r="C24" s="216" t="s">
        <v>1292</v>
      </c>
      <c r="D24" s="216">
        <v>59.2</v>
      </c>
      <c r="E24" s="216">
        <v>69.5</v>
      </c>
      <c r="F24" s="216"/>
      <c r="G24" s="212" t="str">
        <f t="shared" si="0"/>
        <v>张琼永州市工商行政管理局冷水滩分局工商所
工商管理</v>
      </c>
      <c r="H24" s="216">
        <v>64.35</v>
      </c>
      <c r="I24" s="202">
        <v>80.38999999999999</v>
      </c>
      <c r="J24" s="203">
        <f t="shared" si="1"/>
        <v>70.76599999999999</v>
      </c>
      <c r="K24" s="144" t="s">
        <v>1329</v>
      </c>
      <c r="L24" s="51" t="s">
        <v>1339</v>
      </c>
    </row>
    <row r="25" spans="1:12" s="217" customFormat="1" ht="31.5" customHeight="1">
      <c r="A25" s="216">
        <v>87</v>
      </c>
      <c r="B25" s="199" t="s">
        <v>1340</v>
      </c>
      <c r="C25" s="216" t="s">
        <v>1292</v>
      </c>
      <c r="D25" s="216">
        <v>61.6</v>
      </c>
      <c r="E25" s="216">
        <v>67</v>
      </c>
      <c r="F25" s="216"/>
      <c r="G25" s="212" t="str">
        <f t="shared" si="0"/>
        <v>曾苗苗永州市工商行政管理局冷水滩分局工商所
工商管理</v>
      </c>
      <c r="H25" s="216">
        <v>64.3</v>
      </c>
      <c r="I25" s="202">
        <v>79.49000000000001</v>
      </c>
      <c r="J25" s="203">
        <f t="shared" si="1"/>
        <v>70.376</v>
      </c>
      <c r="K25" s="144" t="s">
        <v>1329</v>
      </c>
      <c r="L25" s="51" t="s">
        <v>1339</v>
      </c>
    </row>
    <row r="26" spans="1:12" s="217" customFormat="1" ht="31.5" customHeight="1">
      <c r="A26" s="216">
        <v>88</v>
      </c>
      <c r="B26" s="199" t="s">
        <v>1341</v>
      </c>
      <c r="C26" s="216" t="s">
        <v>1292</v>
      </c>
      <c r="D26" s="216">
        <v>62.4</v>
      </c>
      <c r="E26" s="216">
        <v>66</v>
      </c>
      <c r="F26" s="216"/>
      <c r="G26" s="212" t="str">
        <f t="shared" si="0"/>
        <v>谢菲璐永州市工商行政管理局冷水滩分局工商所
工商管理</v>
      </c>
      <c r="H26" s="216">
        <v>64.2</v>
      </c>
      <c r="I26" s="202">
        <v>79.04</v>
      </c>
      <c r="J26" s="203">
        <f t="shared" si="1"/>
        <v>70.13600000000001</v>
      </c>
      <c r="K26" s="144" t="s">
        <v>1329</v>
      </c>
      <c r="L26" s="51" t="s">
        <v>1339</v>
      </c>
    </row>
    <row r="27" spans="1:12" s="217" customFormat="1" ht="31.5" customHeight="1">
      <c r="A27" s="216">
        <v>94</v>
      </c>
      <c r="B27" s="199" t="s">
        <v>1342</v>
      </c>
      <c r="C27" s="216" t="s">
        <v>1300</v>
      </c>
      <c r="D27" s="216">
        <v>65.6</v>
      </c>
      <c r="E27" s="216">
        <v>57</v>
      </c>
      <c r="F27" s="216"/>
      <c r="G27" s="212" t="str">
        <f t="shared" si="0"/>
        <v>龙谦永州市工商行政管理局冷水滩分局工商所
工商管理</v>
      </c>
      <c r="H27" s="216">
        <v>61.3</v>
      </c>
      <c r="I27" s="202">
        <v>83.29</v>
      </c>
      <c r="J27" s="203">
        <f t="shared" si="1"/>
        <v>70.096</v>
      </c>
      <c r="K27" s="144" t="s">
        <v>1329</v>
      </c>
      <c r="L27" s="51" t="s">
        <v>1339</v>
      </c>
    </row>
    <row r="28" spans="1:12" s="217" customFormat="1" ht="31.5" customHeight="1">
      <c r="A28" s="216">
        <v>90</v>
      </c>
      <c r="B28" s="199" t="s">
        <v>1343</v>
      </c>
      <c r="C28" s="216" t="s">
        <v>1292</v>
      </c>
      <c r="D28" s="216">
        <v>56.8</v>
      </c>
      <c r="E28" s="216">
        <v>69.5</v>
      </c>
      <c r="F28" s="216"/>
      <c r="G28" s="212" t="str">
        <f t="shared" si="0"/>
        <v>李美军永州市工商行政管理局冷水滩分局工商所
工商管理</v>
      </c>
      <c r="H28" s="216">
        <v>63.15</v>
      </c>
      <c r="I28" s="202">
        <v>79.04</v>
      </c>
      <c r="J28" s="203">
        <f t="shared" si="1"/>
        <v>69.506</v>
      </c>
      <c r="K28" s="144" t="s">
        <v>1329</v>
      </c>
      <c r="L28" s="51" t="s">
        <v>1339</v>
      </c>
    </row>
    <row r="29" spans="1:12" s="217" customFormat="1" ht="31.5" customHeight="1">
      <c r="A29" s="216">
        <v>91</v>
      </c>
      <c r="B29" s="199" t="s">
        <v>1345</v>
      </c>
      <c r="C29" s="216" t="s">
        <v>1292</v>
      </c>
      <c r="D29" s="216">
        <v>58.4</v>
      </c>
      <c r="E29" s="216">
        <v>67.5</v>
      </c>
      <c r="F29" s="216"/>
      <c r="G29" s="212" t="str">
        <f t="shared" si="0"/>
        <v>刘思磊永州市工商行政管理局冷水滩分局工商所
工商管理</v>
      </c>
      <c r="H29" s="216">
        <v>62.95</v>
      </c>
      <c r="I29" s="202">
        <v>78.43</v>
      </c>
      <c r="J29" s="203">
        <f t="shared" si="1"/>
        <v>69.14200000000001</v>
      </c>
      <c r="K29" s="144" t="s">
        <v>1329</v>
      </c>
      <c r="L29" s="51" t="s">
        <v>1339</v>
      </c>
    </row>
    <row r="30" spans="1:12" s="217" customFormat="1" ht="31.5" customHeight="1">
      <c r="A30" s="216">
        <v>89</v>
      </c>
      <c r="B30" s="199" t="s">
        <v>1347</v>
      </c>
      <c r="C30" s="216" t="s">
        <v>1292</v>
      </c>
      <c r="D30" s="216">
        <v>53.6</v>
      </c>
      <c r="E30" s="216">
        <v>73.5</v>
      </c>
      <c r="F30" s="216"/>
      <c r="G30" s="212" t="str">
        <f t="shared" si="0"/>
        <v>唐阳芳永州市工商行政管理局冷水滩分局工商所
工商管理</v>
      </c>
      <c r="H30" s="216">
        <v>63.55</v>
      </c>
      <c r="I30" s="202">
        <v>77.48</v>
      </c>
      <c r="J30" s="203">
        <f t="shared" si="1"/>
        <v>69.122</v>
      </c>
      <c r="K30" s="144" t="s">
        <v>1329</v>
      </c>
      <c r="L30" s="51" t="s">
        <v>1339</v>
      </c>
    </row>
    <row r="31" spans="1:12" s="35" customFormat="1" ht="31.5" customHeight="1">
      <c r="A31" s="216">
        <v>93</v>
      </c>
      <c r="B31" s="199" t="s">
        <v>1348</v>
      </c>
      <c r="C31" s="216" t="s">
        <v>1300</v>
      </c>
      <c r="D31" s="216">
        <v>59.2</v>
      </c>
      <c r="E31" s="216">
        <v>65.5</v>
      </c>
      <c r="F31" s="216"/>
      <c r="G31" s="212" t="str">
        <f t="shared" si="0"/>
        <v>李鹏飞永州市工商行政管理局冷水滩分局工商所
工商管理</v>
      </c>
      <c r="H31" s="216">
        <v>62.35</v>
      </c>
      <c r="I31" s="202">
        <v>78.41999999999999</v>
      </c>
      <c r="J31" s="203">
        <f t="shared" si="1"/>
        <v>68.77799999999999</v>
      </c>
      <c r="K31" s="144" t="s">
        <v>1329</v>
      </c>
      <c r="L31" s="51" t="s">
        <v>1339</v>
      </c>
    </row>
    <row r="32" spans="1:12" s="218" customFormat="1" ht="31.5" customHeight="1">
      <c r="A32" s="216">
        <v>96</v>
      </c>
      <c r="B32" s="199" t="s">
        <v>1350</v>
      </c>
      <c r="C32" s="216" t="s">
        <v>1300</v>
      </c>
      <c r="D32" s="216">
        <v>57.6</v>
      </c>
      <c r="E32" s="216">
        <v>63</v>
      </c>
      <c r="F32" s="216"/>
      <c r="G32" s="212" t="str">
        <f t="shared" si="0"/>
        <v>蒋智安永州市工商行政管理局冷水滩分局工商所
工商管理</v>
      </c>
      <c r="H32" s="216">
        <v>60.3</v>
      </c>
      <c r="I32" s="202">
        <v>81.44</v>
      </c>
      <c r="J32" s="203">
        <f t="shared" si="1"/>
        <v>68.756</v>
      </c>
      <c r="K32" s="144" t="s">
        <v>1329</v>
      </c>
      <c r="L32" s="51" t="s">
        <v>1339</v>
      </c>
    </row>
    <row r="33" spans="1:12" s="220" customFormat="1" ht="31.5" customHeight="1">
      <c r="A33" s="216">
        <v>92</v>
      </c>
      <c r="B33" s="199" t="s">
        <v>1351</v>
      </c>
      <c r="C33" s="216" t="s">
        <v>1300</v>
      </c>
      <c r="D33" s="216">
        <v>59.2</v>
      </c>
      <c r="E33" s="216">
        <v>66</v>
      </c>
      <c r="F33" s="216"/>
      <c r="G33" s="212" t="str">
        <f t="shared" si="0"/>
        <v>杨海平永州市工商行政管理局冷水滩分局工商所
工商管理</v>
      </c>
      <c r="H33" s="216">
        <v>62.6</v>
      </c>
      <c r="I33" s="202">
        <v>77.11999999999999</v>
      </c>
      <c r="J33" s="203">
        <f t="shared" si="1"/>
        <v>68.408</v>
      </c>
      <c r="K33" s="144" t="s">
        <v>1329</v>
      </c>
      <c r="L33" s="51" t="s">
        <v>1339</v>
      </c>
    </row>
    <row r="34" spans="1:12" s="220" customFormat="1" ht="31.5" customHeight="1">
      <c r="A34" s="216">
        <v>101</v>
      </c>
      <c r="B34" s="199" t="s">
        <v>1353</v>
      </c>
      <c r="C34" s="216" t="s">
        <v>1292</v>
      </c>
      <c r="D34" s="216">
        <v>52.8</v>
      </c>
      <c r="E34" s="216">
        <v>65</v>
      </c>
      <c r="F34" s="216"/>
      <c r="G34" s="212" t="str">
        <f t="shared" si="0"/>
        <v>谢励珍永州市工商行政管理局冷水滩分局工商所
工商管理</v>
      </c>
      <c r="H34" s="216">
        <v>58.9</v>
      </c>
      <c r="I34" s="202">
        <v>81.75999999999999</v>
      </c>
      <c r="J34" s="203">
        <f t="shared" si="1"/>
        <v>68.044</v>
      </c>
      <c r="K34" s="144" t="s">
        <v>1329</v>
      </c>
      <c r="L34" s="51" t="s">
        <v>1339</v>
      </c>
    </row>
    <row r="35" spans="1:12" s="225" customFormat="1" ht="31.5" customHeight="1">
      <c r="A35" s="216">
        <v>95</v>
      </c>
      <c r="B35" s="199" t="s">
        <v>1354</v>
      </c>
      <c r="C35" s="216" t="s">
        <v>1300</v>
      </c>
      <c r="D35" s="216">
        <v>52</v>
      </c>
      <c r="E35" s="216">
        <v>70</v>
      </c>
      <c r="F35" s="216"/>
      <c r="G35" s="212" t="str">
        <f t="shared" si="0"/>
        <v>唐荣杰永州市工商行政管理局冷水滩分局工商所
工商管理</v>
      </c>
      <c r="H35" s="216">
        <v>61</v>
      </c>
      <c r="I35" s="202">
        <v>78.28</v>
      </c>
      <c r="J35" s="203">
        <f t="shared" si="1"/>
        <v>67.912</v>
      </c>
      <c r="K35" s="144" t="s">
        <v>1329</v>
      </c>
      <c r="L35" s="51" t="s">
        <v>1339</v>
      </c>
    </row>
    <row r="36" spans="1:12" s="225" customFormat="1" ht="31.5" customHeight="1">
      <c r="A36" s="216">
        <v>99</v>
      </c>
      <c r="B36" s="199" t="s">
        <v>1355</v>
      </c>
      <c r="C36" s="216" t="s">
        <v>1292</v>
      </c>
      <c r="D36" s="216">
        <v>53.6</v>
      </c>
      <c r="E36" s="216">
        <v>65</v>
      </c>
      <c r="F36" s="216"/>
      <c r="G36" s="212" t="str">
        <f t="shared" si="0"/>
        <v>魏嘉雯永州市工商行政管理局冷水滩分局工商所
工商管理</v>
      </c>
      <c r="H36" s="216">
        <v>59.3</v>
      </c>
      <c r="I36" s="202">
        <v>78.56</v>
      </c>
      <c r="J36" s="203">
        <f t="shared" si="1"/>
        <v>67.004</v>
      </c>
      <c r="K36" s="144" t="s">
        <v>1329</v>
      </c>
      <c r="L36" s="51" t="s">
        <v>1339</v>
      </c>
    </row>
    <row r="37" spans="1:12" s="225" customFormat="1" ht="31.5" customHeight="1">
      <c r="A37" s="216">
        <v>102</v>
      </c>
      <c r="B37" s="199" t="s">
        <v>1356</v>
      </c>
      <c r="C37" s="216" t="s">
        <v>1292</v>
      </c>
      <c r="D37" s="216">
        <v>47.2</v>
      </c>
      <c r="E37" s="216">
        <v>70.5</v>
      </c>
      <c r="F37" s="216"/>
      <c r="G37" s="212" t="str">
        <f t="shared" si="0"/>
        <v>宋瑢永州市工商行政管理局冷水滩分局工商所
工商管理</v>
      </c>
      <c r="H37" s="216">
        <v>58.85</v>
      </c>
      <c r="I37" s="202">
        <v>79.15</v>
      </c>
      <c r="J37" s="203">
        <f t="shared" si="1"/>
        <v>66.97</v>
      </c>
      <c r="K37" s="144" t="s">
        <v>1329</v>
      </c>
      <c r="L37" s="51" t="s">
        <v>1339</v>
      </c>
    </row>
    <row r="38" spans="1:12" s="225" customFormat="1" ht="31.5" customHeight="1">
      <c r="A38" s="216">
        <v>104</v>
      </c>
      <c r="B38" s="199" t="s">
        <v>1357</v>
      </c>
      <c r="C38" s="199" t="s">
        <v>1292</v>
      </c>
      <c r="D38" s="216">
        <v>59.2</v>
      </c>
      <c r="E38" s="216">
        <v>58</v>
      </c>
      <c r="F38" s="216"/>
      <c r="G38" s="212" t="str">
        <f t="shared" si="0"/>
        <v>胡芳永州市工商行政管理局冷水滩分局工商所
工商管理</v>
      </c>
      <c r="H38" s="216">
        <v>58.6</v>
      </c>
      <c r="I38" s="202">
        <v>79.44</v>
      </c>
      <c r="J38" s="203">
        <f t="shared" si="1"/>
        <v>66.93599999999999</v>
      </c>
      <c r="K38" s="144" t="s">
        <v>1329</v>
      </c>
      <c r="L38" s="51" t="s">
        <v>1339</v>
      </c>
    </row>
    <row r="39" spans="1:12" ht="31.5" customHeight="1">
      <c r="A39" s="216">
        <v>100</v>
      </c>
      <c r="B39" s="199" t="s">
        <v>1358</v>
      </c>
      <c r="C39" s="216" t="s">
        <v>1292</v>
      </c>
      <c r="D39" s="216">
        <v>56</v>
      </c>
      <c r="E39" s="216">
        <v>62</v>
      </c>
      <c r="F39" s="216"/>
      <c r="G39" s="212" t="str">
        <f t="shared" si="0"/>
        <v>胡霞霞永州市工商行政管理局冷水滩分局工商所
工商管理</v>
      </c>
      <c r="H39" s="216">
        <v>59</v>
      </c>
      <c r="I39" s="202">
        <v>78.44</v>
      </c>
      <c r="J39" s="203">
        <f t="shared" si="1"/>
        <v>66.776</v>
      </c>
      <c r="K39" s="144" t="s">
        <v>1329</v>
      </c>
      <c r="L39" s="51" t="s">
        <v>1339</v>
      </c>
    </row>
    <row r="40" spans="1:12" ht="31.5" customHeight="1">
      <c r="A40" s="216">
        <v>98</v>
      </c>
      <c r="B40" s="199" t="s">
        <v>1359</v>
      </c>
      <c r="C40" s="216" t="s">
        <v>1292</v>
      </c>
      <c r="D40" s="216">
        <v>53.6</v>
      </c>
      <c r="E40" s="216">
        <v>65</v>
      </c>
      <c r="F40" s="216"/>
      <c r="G40" s="212" t="str">
        <f t="shared" si="0"/>
        <v>刘婷永州市工商行政管理局冷水滩分局工商所
工商管理</v>
      </c>
      <c r="H40" s="216">
        <v>59.3</v>
      </c>
      <c r="I40" s="202">
        <v>77.65</v>
      </c>
      <c r="J40" s="203">
        <f t="shared" si="1"/>
        <v>66.64</v>
      </c>
      <c r="K40" s="144" t="s">
        <v>1329</v>
      </c>
      <c r="L40" s="51" t="s">
        <v>1339</v>
      </c>
    </row>
    <row r="41" spans="1:12" ht="31.5" customHeight="1">
      <c r="A41" s="216">
        <v>103</v>
      </c>
      <c r="B41" s="199" t="s">
        <v>1360</v>
      </c>
      <c r="C41" s="199" t="s">
        <v>1292</v>
      </c>
      <c r="D41" s="216">
        <v>53.6</v>
      </c>
      <c r="E41" s="216">
        <v>64</v>
      </c>
      <c r="F41" s="216"/>
      <c r="G41" s="212" t="str">
        <f t="shared" si="0"/>
        <v>蒋程萌永州市工商行政管理局冷水滩分局工商所
工商管理</v>
      </c>
      <c r="H41" s="216">
        <v>58.8</v>
      </c>
      <c r="I41" s="202">
        <v>78.21</v>
      </c>
      <c r="J41" s="203">
        <f t="shared" si="1"/>
        <v>66.564</v>
      </c>
      <c r="K41" s="144" t="s">
        <v>1329</v>
      </c>
      <c r="L41" s="51" t="s">
        <v>1339</v>
      </c>
    </row>
    <row r="42" spans="1:12" ht="31.5" customHeight="1">
      <c r="A42" s="216">
        <v>97</v>
      </c>
      <c r="B42" s="199" t="s">
        <v>1362</v>
      </c>
      <c r="C42" s="216" t="s">
        <v>1292</v>
      </c>
      <c r="D42" s="216">
        <v>56.8</v>
      </c>
      <c r="E42" s="216">
        <v>62</v>
      </c>
      <c r="F42" s="216"/>
      <c r="G42" s="212" t="str">
        <f t="shared" si="0"/>
        <v>鲁艳芳永州市工商行政管理局冷水滩分局工商所
工商管理</v>
      </c>
      <c r="H42" s="216">
        <v>59.4</v>
      </c>
      <c r="I42" s="202">
        <v>76.9</v>
      </c>
      <c r="J42" s="203">
        <f t="shared" si="1"/>
        <v>66.4</v>
      </c>
      <c r="K42" s="144" t="s">
        <v>1329</v>
      </c>
      <c r="L42" s="51" t="s">
        <v>1339</v>
      </c>
    </row>
    <row r="43" spans="1:12" ht="31.5" customHeight="1">
      <c r="A43" s="216">
        <v>105</v>
      </c>
      <c r="B43" s="199" t="s">
        <v>1363</v>
      </c>
      <c r="C43" s="199" t="s">
        <v>1292</v>
      </c>
      <c r="D43" s="216">
        <v>48</v>
      </c>
      <c r="E43" s="216">
        <v>68.5</v>
      </c>
      <c r="F43" s="216"/>
      <c r="G43" s="212" t="str">
        <f t="shared" si="0"/>
        <v>蒋文娟永州市工商行政管理局冷水滩分局工商所
工商管理</v>
      </c>
      <c r="H43" s="216">
        <v>58.25</v>
      </c>
      <c r="I43" s="202">
        <v>76.64</v>
      </c>
      <c r="J43" s="203">
        <f t="shared" si="1"/>
        <v>65.606</v>
      </c>
      <c r="K43" s="144" t="s">
        <v>1329</v>
      </c>
      <c r="L43" s="51" t="s">
        <v>1339</v>
      </c>
    </row>
    <row r="44" spans="1:12" ht="31.5" customHeight="1">
      <c r="A44" s="216">
        <v>84</v>
      </c>
      <c r="B44" s="199" t="s">
        <v>1364</v>
      </c>
      <c r="C44" s="216" t="s">
        <v>1292</v>
      </c>
      <c r="D44" s="216">
        <v>60</v>
      </c>
      <c r="E44" s="216">
        <v>72</v>
      </c>
      <c r="F44" s="216"/>
      <c r="G44" s="212" t="str">
        <f t="shared" si="0"/>
        <v>文思倩永州市工商行政管理局冷水滩分局会计</v>
      </c>
      <c r="H44" s="216">
        <v>66</v>
      </c>
      <c r="I44" s="202">
        <v>79.92999999999999</v>
      </c>
      <c r="J44" s="203">
        <f t="shared" si="1"/>
        <v>71.572</v>
      </c>
      <c r="K44" s="144" t="s">
        <v>1329</v>
      </c>
      <c r="L44" s="51" t="s">
        <v>1365</v>
      </c>
    </row>
    <row r="45" spans="1:12" ht="31.5" customHeight="1">
      <c r="A45" s="216">
        <v>85</v>
      </c>
      <c r="B45" s="199" t="s">
        <v>1366</v>
      </c>
      <c r="C45" s="199" t="s">
        <v>1292</v>
      </c>
      <c r="D45" s="216">
        <v>61.6</v>
      </c>
      <c r="E45" s="216">
        <v>61.5</v>
      </c>
      <c r="F45" s="216"/>
      <c r="G45" s="212" t="str">
        <f t="shared" si="0"/>
        <v>华烨永州市工商行政管理局冷水滩分局会计</v>
      </c>
      <c r="H45" s="216">
        <v>61.55</v>
      </c>
      <c r="I45" s="202">
        <v>77.14</v>
      </c>
      <c r="J45" s="203">
        <f t="shared" si="1"/>
        <v>67.786</v>
      </c>
      <c r="K45" s="144" t="s">
        <v>1329</v>
      </c>
      <c r="L45" s="51" t="s">
        <v>1365</v>
      </c>
    </row>
    <row r="46" spans="1:12" ht="31.5" customHeight="1">
      <c r="A46" s="216">
        <v>82</v>
      </c>
      <c r="B46" s="199" t="s">
        <v>1368</v>
      </c>
      <c r="C46" s="216" t="s">
        <v>1292</v>
      </c>
      <c r="D46" s="216">
        <v>53.6</v>
      </c>
      <c r="E46" s="216">
        <v>72.5</v>
      </c>
      <c r="F46" s="216"/>
      <c r="G46" s="212" t="str">
        <f t="shared" si="0"/>
        <v>胡敏芳永州市工商行政管理局冷水滩分局文秘</v>
      </c>
      <c r="H46" s="216">
        <v>63.05</v>
      </c>
      <c r="I46" s="202">
        <v>77.46000000000001</v>
      </c>
      <c r="J46" s="203">
        <f t="shared" si="1"/>
        <v>68.81400000000001</v>
      </c>
      <c r="K46" s="144" t="s">
        <v>1329</v>
      </c>
      <c r="L46" s="51" t="s">
        <v>1369</v>
      </c>
    </row>
    <row r="47" spans="1:12" ht="31.5" customHeight="1">
      <c r="A47" s="216">
        <v>83</v>
      </c>
      <c r="B47" s="199" t="s">
        <v>1371</v>
      </c>
      <c r="C47" s="216" t="s">
        <v>1292</v>
      </c>
      <c r="D47" s="216">
        <v>49.6</v>
      </c>
      <c r="E47" s="216">
        <v>71</v>
      </c>
      <c r="F47" s="216"/>
      <c r="G47" s="212" t="str">
        <f t="shared" si="0"/>
        <v>左心如永州市工商行政管理局冷水滩分局文秘</v>
      </c>
      <c r="H47" s="216">
        <v>60.3</v>
      </c>
      <c r="I47" s="202">
        <v>79.36999999999999</v>
      </c>
      <c r="J47" s="203">
        <f t="shared" si="1"/>
        <v>67.928</v>
      </c>
      <c r="K47" s="144" t="s">
        <v>1329</v>
      </c>
      <c r="L47" s="51" t="s">
        <v>1369</v>
      </c>
    </row>
    <row r="48" spans="1:12" ht="31.5" customHeight="1">
      <c r="A48" s="216">
        <v>80</v>
      </c>
      <c r="B48" s="199" t="s">
        <v>1372</v>
      </c>
      <c r="C48" s="216" t="s">
        <v>1292</v>
      </c>
      <c r="D48" s="216">
        <v>66.4</v>
      </c>
      <c r="E48" s="216">
        <v>71.5</v>
      </c>
      <c r="F48" s="216"/>
      <c r="G48" s="212" t="str">
        <f t="shared" si="0"/>
        <v>李琪文永州市工商行政管理局零陵分局
财会</v>
      </c>
      <c r="H48" s="216">
        <v>68.95</v>
      </c>
      <c r="I48" s="202">
        <v>80.81</v>
      </c>
      <c r="J48" s="203">
        <f t="shared" si="1"/>
        <v>73.694</v>
      </c>
      <c r="K48" s="144" t="s">
        <v>1329</v>
      </c>
      <c r="L48" s="51" t="s">
        <v>1373</v>
      </c>
    </row>
    <row r="49" spans="1:12" ht="31.5" customHeight="1">
      <c r="A49" s="216">
        <v>81</v>
      </c>
      <c r="B49" s="199" t="s">
        <v>1374</v>
      </c>
      <c r="C49" s="216" t="s">
        <v>1292</v>
      </c>
      <c r="D49" s="216">
        <v>57.6</v>
      </c>
      <c r="E49" s="216">
        <v>69.5</v>
      </c>
      <c r="F49" s="216"/>
      <c r="G49" s="212" t="str">
        <f t="shared" si="0"/>
        <v>陈薇霞永州市工商行政管理局零陵分局
财会</v>
      </c>
      <c r="H49" s="216">
        <v>63.55</v>
      </c>
      <c r="I49" s="202">
        <v>78.60000000000001</v>
      </c>
      <c r="J49" s="203">
        <f t="shared" si="1"/>
        <v>69.57</v>
      </c>
      <c r="K49" s="144" t="s">
        <v>1329</v>
      </c>
      <c r="L49" s="51" t="s">
        <v>1373</v>
      </c>
    </row>
    <row r="50" spans="1:12" ht="31.5" customHeight="1">
      <c r="A50" s="216">
        <v>78</v>
      </c>
      <c r="B50" s="199" t="s">
        <v>1375</v>
      </c>
      <c r="C50" s="216" t="s">
        <v>1292</v>
      </c>
      <c r="D50" s="216">
        <v>48.8</v>
      </c>
      <c r="E50" s="216">
        <v>71</v>
      </c>
      <c r="F50" s="216"/>
      <c r="G50" s="212" t="str">
        <f t="shared" si="0"/>
        <v>吴枫永州市工商行政管理局零陵分局
法制办公室</v>
      </c>
      <c r="H50" s="216">
        <v>59.9</v>
      </c>
      <c r="I50" s="202">
        <v>79.58000000000001</v>
      </c>
      <c r="J50" s="203">
        <f t="shared" si="1"/>
        <v>67.772</v>
      </c>
      <c r="K50" s="144" t="s">
        <v>1329</v>
      </c>
      <c r="L50" s="144" t="s">
        <v>1376</v>
      </c>
    </row>
    <row r="51" spans="1:12" ht="31.5" customHeight="1">
      <c r="A51" s="216">
        <v>79</v>
      </c>
      <c r="B51" s="199" t="s">
        <v>1378</v>
      </c>
      <c r="C51" s="216" t="s">
        <v>1300</v>
      </c>
      <c r="D51" s="216">
        <v>52</v>
      </c>
      <c r="E51" s="216">
        <v>66</v>
      </c>
      <c r="F51" s="216"/>
      <c r="G51" s="212" t="str">
        <f t="shared" si="0"/>
        <v>卢雪松永州市工商行政管理局零陵分局
法制办公室</v>
      </c>
      <c r="H51" s="216">
        <v>59</v>
      </c>
      <c r="I51" s="202">
        <v>79.83</v>
      </c>
      <c r="J51" s="203">
        <f t="shared" si="1"/>
        <v>67.332</v>
      </c>
      <c r="K51" s="144" t="s">
        <v>1329</v>
      </c>
      <c r="L51" s="144" t="s">
        <v>1376</v>
      </c>
    </row>
    <row r="52" spans="1:12" ht="31.5" customHeight="1">
      <c r="A52" s="216">
        <v>72</v>
      </c>
      <c r="B52" s="51" t="s">
        <v>1379</v>
      </c>
      <c r="C52" s="200" t="s">
        <v>1292</v>
      </c>
      <c r="D52" s="200" t="s">
        <v>1380</v>
      </c>
      <c r="E52" s="200" t="s">
        <v>1381</v>
      </c>
      <c r="F52" s="216"/>
      <c r="G52" s="212" t="str">
        <f t="shared" si="0"/>
        <v>王静永州市工商行政管理局零陵分局
市场监管二</v>
      </c>
      <c r="H52" s="200" t="s">
        <v>1382</v>
      </c>
      <c r="I52" s="202">
        <v>81.34</v>
      </c>
      <c r="J52" s="203">
        <f t="shared" si="1"/>
        <v>73.726</v>
      </c>
      <c r="K52" s="144" t="s">
        <v>1329</v>
      </c>
      <c r="L52" s="144" t="s">
        <v>1383</v>
      </c>
    </row>
    <row r="53" spans="1:12" ht="31.5" customHeight="1">
      <c r="A53" s="216">
        <v>73</v>
      </c>
      <c r="B53" s="199" t="s">
        <v>1384</v>
      </c>
      <c r="C53" s="199" t="s">
        <v>1292</v>
      </c>
      <c r="D53" s="199">
        <v>65.6</v>
      </c>
      <c r="E53" s="199">
        <v>70.5</v>
      </c>
      <c r="F53" s="216"/>
      <c r="G53" s="212" t="str">
        <f t="shared" si="0"/>
        <v>蒋文星永州市工商行政管理局零陵分局
市场监管二</v>
      </c>
      <c r="H53" s="199">
        <v>68.05</v>
      </c>
      <c r="I53" s="202">
        <v>81.83</v>
      </c>
      <c r="J53" s="203">
        <f t="shared" si="1"/>
        <v>73.562</v>
      </c>
      <c r="K53" s="144" t="s">
        <v>1329</v>
      </c>
      <c r="L53" s="144" t="s">
        <v>1383</v>
      </c>
    </row>
    <row r="54" spans="1:12" ht="31.5" customHeight="1">
      <c r="A54" s="216">
        <v>74</v>
      </c>
      <c r="B54" s="199" t="s">
        <v>1385</v>
      </c>
      <c r="C54" s="199" t="s">
        <v>1292</v>
      </c>
      <c r="D54" s="199">
        <v>60</v>
      </c>
      <c r="E54" s="199">
        <v>74</v>
      </c>
      <c r="F54" s="216"/>
      <c r="G54" s="212" t="str">
        <f t="shared" si="0"/>
        <v>李亦彬永州市工商行政管理局零陵分局
市场监管二</v>
      </c>
      <c r="H54" s="199">
        <v>67</v>
      </c>
      <c r="I54" s="202">
        <v>81.47999999999999</v>
      </c>
      <c r="J54" s="203">
        <f t="shared" si="1"/>
        <v>72.792</v>
      </c>
      <c r="K54" s="144" t="s">
        <v>1329</v>
      </c>
      <c r="L54" s="144" t="s">
        <v>1383</v>
      </c>
    </row>
    <row r="55" spans="1:12" ht="31.5" customHeight="1">
      <c r="A55" s="216">
        <v>75</v>
      </c>
      <c r="B55" s="199" t="s">
        <v>1386</v>
      </c>
      <c r="C55" s="199" t="s">
        <v>1292</v>
      </c>
      <c r="D55" s="199">
        <v>58.4</v>
      </c>
      <c r="E55" s="199">
        <v>73</v>
      </c>
      <c r="F55" s="216"/>
      <c r="G55" s="212" t="str">
        <f t="shared" si="0"/>
        <v>张薇永州市工商行政管理局零陵分局
市场监管二</v>
      </c>
      <c r="H55" s="199">
        <v>65.7</v>
      </c>
      <c r="I55" s="202">
        <v>81.44999999999999</v>
      </c>
      <c r="J55" s="203">
        <f t="shared" si="1"/>
        <v>72</v>
      </c>
      <c r="K55" s="144" t="s">
        <v>1329</v>
      </c>
      <c r="L55" s="144" t="s">
        <v>1383</v>
      </c>
    </row>
    <row r="56" spans="1:12" ht="31.5" customHeight="1">
      <c r="A56" s="216">
        <v>76</v>
      </c>
      <c r="B56" s="199" t="s">
        <v>1387</v>
      </c>
      <c r="C56" s="199" t="s">
        <v>1292</v>
      </c>
      <c r="D56" s="199">
        <v>65.6</v>
      </c>
      <c r="E56" s="199">
        <v>65.5</v>
      </c>
      <c r="F56" s="216"/>
      <c r="G56" s="212" t="str">
        <f t="shared" si="0"/>
        <v>梁曼婵永州市工商行政管理局零陵分局
市场监管二</v>
      </c>
      <c r="H56" s="199">
        <v>65.55</v>
      </c>
      <c r="I56" s="202">
        <v>78.49</v>
      </c>
      <c r="J56" s="203">
        <f t="shared" si="1"/>
        <v>70.726</v>
      </c>
      <c r="K56" s="144" t="s">
        <v>1329</v>
      </c>
      <c r="L56" s="144" t="s">
        <v>1383</v>
      </c>
    </row>
    <row r="57" spans="1:12" ht="31.5" customHeight="1">
      <c r="A57" s="216">
        <v>77</v>
      </c>
      <c r="B57" s="199" t="s">
        <v>1388</v>
      </c>
      <c r="C57" s="199" t="s">
        <v>1292</v>
      </c>
      <c r="D57" s="216">
        <v>56.8</v>
      </c>
      <c r="E57" s="216">
        <v>73.5</v>
      </c>
      <c r="F57" s="216"/>
      <c r="G57" s="212" t="str">
        <f t="shared" si="0"/>
        <v>谢育东永州市工商行政管理局零陵分局
市场监管二</v>
      </c>
      <c r="H57" s="216">
        <v>65.15</v>
      </c>
      <c r="I57" s="202">
        <v>78.68</v>
      </c>
      <c r="J57" s="203">
        <f t="shared" si="1"/>
        <v>70.56200000000001</v>
      </c>
      <c r="K57" s="144" t="s">
        <v>1329</v>
      </c>
      <c r="L57" s="144" t="s">
        <v>1383</v>
      </c>
    </row>
    <row r="58" spans="1:12" ht="31.5" customHeight="1">
      <c r="A58" s="216">
        <v>48</v>
      </c>
      <c r="B58" s="200" t="s">
        <v>1389</v>
      </c>
      <c r="C58" s="200" t="s">
        <v>1292</v>
      </c>
      <c r="D58" s="201">
        <v>61.6</v>
      </c>
      <c r="E58" s="201">
        <v>72.5</v>
      </c>
      <c r="F58" s="216"/>
      <c r="G58" s="212" t="str">
        <f t="shared" si="0"/>
        <v>吴艺曼永州市工商行政管理局零陵分局
市场监管一</v>
      </c>
      <c r="H58" s="201">
        <v>67.05</v>
      </c>
      <c r="I58" s="202">
        <v>81.11000000000001</v>
      </c>
      <c r="J58" s="203">
        <f t="shared" si="1"/>
        <v>72.674</v>
      </c>
      <c r="K58" s="144" t="s">
        <v>1329</v>
      </c>
      <c r="L58" s="144" t="s">
        <v>1390</v>
      </c>
    </row>
    <row r="59" spans="1:12" ht="31.5" customHeight="1">
      <c r="A59" s="216">
        <v>51</v>
      </c>
      <c r="B59" s="200" t="s">
        <v>1391</v>
      </c>
      <c r="C59" s="200" t="s">
        <v>1292</v>
      </c>
      <c r="D59" s="201">
        <v>56.8</v>
      </c>
      <c r="E59" s="201">
        <v>75</v>
      </c>
      <c r="F59" s="216"/>
      <c r="G59" s="212" t="str">
        <f t="shared" si="0"/>
        <v>张萌永州市工商行政管理局零陵分局
市场监管一</v>
      </c>
      <c r="H59" s="201">
        <v>65.9</v>
      </c>
      <c r="I59" s="202">
        <v>81.72000000000001</v>
      </c>
      <c r="J59" s="203">
        <f t="shared" si="1"/>
        <v>72.22800000000001</v>
      </c>
      <c r="K59" s="144" t="s">
        <v>1329</v>
      </c>
      <c r="L59" s="144" t="s">
        <v>1390</v>
      </c>
    </row>
    <row r="60" spans="1:12" ht="31.5" customHeight="1">
      <c r="A60" s="216">
        <v>49</v>
      </c>
      <c r="B60" s="200" t="s">
        <v>1392</v>
      </c>
      <c r="C60" s="200" t="s">
        <v>1292</v>
      </c>
      <c r="D60" s="201">
        <v>61.6</v>
      </c>
      <c r="E60" s="201">
        <v>71.5</v>
      </c>
      <c r="F60" s="216"/>
      <c r="G60" s="212" t="str">
        <f t="shared" si="0"/>
        <v>廖霞永州市工商行政管理局零陵分局
市场监管一</v>
      </c>
      <c r="H60" s="201">
        <v>66.55</v>
      </c>
      <c r="I60" s="202">
        <v>79.22</v>
      </c>
      <c r="J60" s="203">
        <f t="shared" si="1"/>
        <v>71.618</v>
      </c>
      <c r="K60" s="144" t="s">
        <v>1329</v>
      </c>
      <c r="L60" s="144" t="s">
        <v>1390</v>
      </c>
    </row>
    <row r="61" spans="1:12" ht="31.5" customHeight="1">
      <c r="A61" s="216">
        <v>56</v>
      </c>
      <c r="B61" s="51" t="s">
        <v>1393</v>
      </c>
      <c r="C61" s="157" t="s">
        <v>1300</v>
      </c>
      <c r="D61" s="200" t="s">
        <v>1394</v>
      </c>
      <c r="E61" s="200" t="s">
        <v>1395</v>
      </c>
      <c r="F61" s="216"/>
      <c r="G61" s="212" t="str">
        <f t="shared" si="0"/>
        <v>张振永州市工商行政管理局零陵分局
市场监管一</v>
      </c>
      <c r="H61" s="200" t="s">
        <v>1396</v>
      </c>
      <c r="I61" s="202">
        <v>81.32</v>
      </c>
      <c r="J61" s="203">
        <f t="shared" si="1"/>
        <v>71.378</v>
      </c>
      <c r="K61" s="144" t="s">
        <v>1329</v>
      </c>
      <c r="L61" s="144" t="s">
        <v>1390</v>
      </c>
    </row>
    <row r="62" spans="1:12" ht="31.5" customHeight="1">
      <c r="A62" s="216">
        <v>54</v>
      </c>
      <c r="B62" s="51" t="s">
        <v>1398</v>
      </c>
      <c r="C62" s="157" t="s">
        <v>1300</v>
      </c>
      <c r="D62" s="200" t="s">
        <v>1380</v>
      </c>
      <c r="E62" s="200" t="s">
        <v>1399</v>
      </c>
      <c r="F62" s="216"/>
      <c r="G62" s="212" t="str">
        <f t="shared" si="0"/>
        <v>石敔永州市工商行政管理局零陵分局
市场监管一</v>
      </c>
      <c r="H62" s="200" t="s">
        <v>1400</v>
      </c>
      <c r="I62" s="202">
        <v>80.99000000000001</v>
      </c>
      <c r="J62" s="203">
        <f t="shared" si="1"/>
        <v>71.33600000000001</v>
      </c>
      <c r="K62" s="144" t="s">
        <v>1329</v>
      </c>
      <c r="L62" s="144" t="s">
        <v>1390</v>
      </c>
    </row>
    <row r="63" spans="1:12" ht="31.5" customHeight="1">
      <c r="A63" s="216">
        <v>58</v>
      </c>
      <c r="B63" s="51" t="s">
        <v>1401</v>
      </c>
      <c r="C63" s="157" t="s">
        <v>1292</v>
      </c>
      <c r="D63" s="200" t="s">
        <v>1402</v>
      </c>
      <c r="E63" s="200" t="s">
        <v>1403</v>
      </c>
      <c r="F63" s="216"/>
      <c r="G63" s="212" t="str">
        <f t="shared" si="0"/>
        <v>文天蓝永州市工商行政管理局零陵分局
市场监管一</v>
      </c>
      <c r="H63" s="200" t="s">
        <v>1404</v>
      </c>
      <c r="I63" s="202">
        <v>82.58</v>
      </c>
      <c r="J63" s="203">
        <f t="shared" si="1"/>
        <v>71.22200000000001</v>
      </c>
      <c r="K63" s="144" t="s">
        <v>1329</v>
      </c>
      <c r="L63" s="144" t="s">
        <v>1390</v>
      </c>
    </row>
    <row r="64" spans="1:12" ht="31.5" customHeight="1">
      <c r="A64" s="216">
        <v>53</v>
      </c>
      <c r="B64" s="200" t="s">
        <v>1405</v>
      </c>
      <c r="C64" s="200" t="s">
        <v>1292</v>
      </c>
      <c r="D64" s="201">
        <v>60.8</v>
      </c>
      <c r="E64" s="201">
        <v>69.5</v>
      </c>
      <c r="F64" s="216"/>
      <c r="G64" s="212" t="str">
        <f t="shared" si="0"/>
        <v>刘思琦永州市工商行政管理局零陵分局
市场监管一</v>
      </c>
      <c r="H64" s="201">
        <v>65.15</v>
      </c>
      <c r="I64" s="202">
        <v>79.54</v>
      </c>
      <c r="J64" s="203">
        <f t="shared" si="1"/>
        <v>70.906</v>
      </c>
      <c r="K64" s="144" t="s">
        <v>1329</v>
      </c>
      <c r="L64" s="144" t="s">
        <v>1390</v>
      </c>
    </row>
    <row r="65" spans="1:12" ht="31.5" customHeight="1">
      <c r="A65" s="216">
        <v>60</v>
      </c>
      <c r="B65" s="51" t="s">
        <v>1406</v>
      </c>
      <c r="C65" s="144" t="s">
        <v>1292</v>
      </c>
      <c r="D65" s="200" t="s">
        <v>1407</v>
      </c>
      <c r="E65" s="200" t="s">
        <v>1408</v>
      </c>
      <c r="F65" s="216"/>
      <c r="G65" s="212" t="str">
        <f t="shared" si="0"/>
        <v>程美燕永州市工商行政管理局零陵分局
市场监管一</v>
      </c>
      <c r="H65" s="200" t="s">
        <v>1409</v>
      </c>
      <c r="I65" s="202">
        <v>82.07</v>
      </c>
      <c r="J65" s="203">
        <f t="shared" si="1"/>
        <v>70.898</v>
      </c>
      <c r="K65" s="144" t="s">
        <v>1329</v>
      </c>
      <c r="L65" s="144" t="s">
        <v>1390</v>
      </c>
    </row>
    <row r="66" spans="1:12" ht="31.5" customHeight="1">
      <c r="A66" s="216">
        <v>50</v>
      </c>
      <c r="B66" s="200" t="s">
        <v>1410</v>
      </c>
      <c r="C66" s="200" t="s">
        <v>1292</v>
      </c>
      <c r="D66" s="201">
        <v>57.6</v>
      </c>
      <c r="E66" s="201">
        <v>74.5</v>
      </c>
      <c r="F66" s="216"/>
      <c r="G66" s="212" t="str">
        <f aca="true" t="shared" si="2" ref="G66:G129">B66&amp;K66&amp;L66</f>
        <v>盘思年永州市工商行政管理局零陵分局
市场监管一</v>
      </c>
      <c r="H66" s="201">
        <v>66.05</v>
      </c>
      <c r="I66" s="202">
        <v>77.61000000000001</v>
      </c>
      <c r="J66" s="203">
        <f aca="true" t="shared" si="3" ref="J66:J129">H66*0.6+I66*0.4</f>
        <v>70.674</v>
      </c>
      <c r="K66" s="144" t="s">
        <v>1329</v>
      </c>
      <c r="L66" s="144" t="s">
        <v>1390</v>
      </c>
    </row>
    <row r="67" spans="1:12" ht="31.5" customHeight="1">
      <c r="A67" s="216">
        <v>63</v>
      </c>
      <c r="B67" s="51" t="s">
        <v>1411</v>
      </c>
      <c r="C67" s="144" t="s">
        <v>1292</v>
      </c>
      <c r="D67" s="200" t="s">
        <v>1412</v>
      </c>
      <c r="E67" s="200" t="s">
        <v>1413</v>
      </c>
      <c r="F67" s="216"/>
      <c r="G67" s="212" t="str">
        <f t="shared" si="2"/>
        <v>付菁菁永州市工商行政管理局零陵分局
市场监管一</v>
      </c>
      <c r="H67" s="200" t="s">
        <v>1414</v>
      </c>
      <c r="I67" s="202">
        <v>82.09</v>
      </c>
      <c r="J67" s="203">
        <f t="shared" si="3"/>
        <v>70.636</v>
      </c>
      <c r="K67" s="144" t="s">
        <v>1329</v>
      </c>
      <c r="L67" s="144" t="s">
        <v>1390</v>
      </c>
    </row>
    <row r="68" spans="1:12" ht="31.5" customHeight="1">
      <c r="A68" s="216">
        <v>55</v>
      </c>
      <c r="B68" s="51" t="s">
        <v>1415</v>
      </c>
      <c r="C68" s="157" t="s">
        <v>1292</v>
      </c>
      <c r="D68" s="200" t="s">
        <v>1416</v>
      </c>
      <c r="E68" s="200" t="s">
        <v>1417</v>
      </c>
      <c r="F68" s="216"/>
      <c r="G68" s="212" t="str">
        <f t="shared" si="2"/>
        <v>陈佳瑶永州市工商行政管理局零陵分局
市场监管一</v>
      </c>
      <c r="H68" s="200" t="s">
        <v>1418</v>
      </c>
      <c r="I68" s="202">
        <v>79.17</v>
      </c>
      <c r="J68" s="203">
        <f t="shared" si="3"/>
        <v>70.578</v>
      </c>
      <c r="K68" s="144" t="s">
        <v>1329</v>
      </c>
      <c r="L68" s="144" t="s">
        <v>1390</v>
      </c>
    </row>
    <row r="69" spans="1:12" ht="31.5" customHeight="1">
      <c r="A69" s="216">
        <v>69</v>
      </c>
      <c r="B69" s="51" t="s">
        <v>1420</v>
      </c>
      <c r="C69" s="200" t="s">
        <v>1292</v>
      </c>
      <c r="D69" s="200" t="s">
        <v>1421</v>
      </c>
      <c r="E69" s="200" t="s">
        <v>1417</v>
      </c>
      <c r="F69" s="216"/>
      <c r="G69" s="212" t="str">
        <f t="shared" si="2"/>
        <v>卿琼永州市工商行政管理局零陵分局
市场监管一</v>
      </c>
      <c r="H69" s="200" t="s">
        <v>1422</v>
      </c>
      <c r="I69" s="202">
        <v>81.83</v>
      </c>
      <c r="J69" s="203">
        <f t="shared" si="3"/>
        <v>70.202</v>
      </c>
      <c r="K69" s="144" t="s">
        <v>1329</v>
      </c>
      <c r="L69" s="144" t="s">
        <v>1390</v>
      </c>
    </row>
    <row r="70" spans="1:12" ht="31.5" customHeight="1">
      <c r="A70" s="216">
        <v>52</v>
      </c>
      <c r="B70" s="200" t="s">
        <v>1423</v>
      </c>
      <c r="C70" s="200" t="s">
        <v>1292</v>
      </c>
      <c r="D70" s="201">
        <v>59.2</v>
      </c>
      <c r="E70" s="201">
        <v>72</v>
      </c>
      <c r="F70" s="216"/>
      <c r="G70" s="212" t="str">
        <f t="shared" si="2"/>
        <v>曾瑀永州市工商行政管理局零陵分局
市场监管一</v>
      </c>
      <c r="H70" s="201">
        <v>65.6</v>
      </c>
      <c r="I70" s="202">
        <v>76.53999999999999</v>
      </c>
      <c r="J70" s="203">
        <f t="shared" si="3"/>
        <v>69.976</v>
      </c>
      <c r="K70" s="144" t="s">
        <v>1329</v>
      </c>
      <c r="L70" s="144" t="s">
        <v>1390</v>
      </c>
    </row>
    <row r="71" spans="1:12" ht="31.5" customHeight="1">
      <c r="A71" s="216">
        <v>66</v>
      </c>
      <c r="B71" s="51" t="s">
        <v>1424</v>
      </c>
      <c r="C71" s="200" t="s">
        <v>1300</v>
      </c>
      <c r="D71" s="200" t="s">
        <v>1394</v>
      </c>
      <c r="E71" s="200" t="s">
        <v>1425</v>
      </c>
      <c r="F71" s="216"/>
      <c r="G71" s="212" t="str">
        <f t="shared" si="2"/>
        <v>陈雷永州市工商行政管理局零陵分局
市场监管一</v>
      </c>
      <c r="H71" s="200" t="s">
        <v>1426</v>
      </c>
      <c r="I71" s="202">
        <v>80.46000000000001</v>
      </c>
      <c r="J71" s="203">
        <f t="shared" si="3"/>
        <v>69.684</v>
      </c>
      <c r="K71" s="144" t="s">
        <v>1329</v>
      </c>
      <c r="L71" s="144" t="s">
        <v>1390</v>
      </c>
    </row>
    <row r="72" spans="1:12" ht="31.5" customHeight="1">
      <c r="A72" s="216">
        <v>59</v>
      </c>
      <c r="B72" s="51" t="s">
        <v>1427</v>
      </c>
      <c r="C72" s="144" t="s">
        <v>1292</v>
      </c>
      <c r="D72" s="200" t="s">
        <v>1428</v>
      </c>
      <c r="E72" s="200" t="s">
        <v>1429</v>
      </c>
      <c r="F72" s="216"/>
      <c r="G72" s="212" t="str">
        <f t="shared" si="2"/>
        <v>周敏永州市工商行政管理局零陵分局
市场监管一</v>
      </c>
      <c r="H72" s="200" t="s">
        <v>1430</v>
      </c>
      <c r="I72" s="202">
        <v>78.72000000000001</v>
      </c>
      <c r="J72" s="203">
        <f t="shared" si="3"/>
        <v>69.58800000000001</v>
      </c>
      <c r="K72" s="144" t="s">
        <v>1329</v>
      </c>
      <c r="L72" s="144" t="s">
        <v>1390</v>
      </c>
    </row>
    <row r="73" spans="1:12" ht="31.5" customHeight="1">
      <c r="A73" s="216">
        <v>57</v>
      </c>
      <c r="B73" s="51" t="s">
        <v>1431</v>
      </c>
      <c r="C73" s="157" t="s">
        <v>1292</v>
      </c>
      <c r="D73" s="200" t="s">
        <v>1416</v>
      </c>
      <c r="E73" s="200" t="s">
        <v>1432</v>
      </c>
      <c r="F73" s="216"/>
      <c r="G73" s="212" t="str">
        <f t="shared" si="2"/>
        <v>贺文娟永州市工商行政管理局零陵分局
市场监管一</v>
      </c>
      <c r="H73" s="200" t="s">
        <v>1433</v>
      </c>
      <c r="I73" s="202">
        <v>77.5</v>
      </c>
      <c r="J73" s="203">
        <f t="shared" si="3"/>
        <v>69.31</v>
      </c>
      <c r="K73" s="144" t="s">
        <v>1329</v>
      </c>
      <c r="L73" s="144" t="s">
        <v>1390</v>
      </c>
    </row>
    <row r="74" spans="1:12" ht="31.5" customHeight="1">
      <c r="A74" s="216">
        <v>67</v>
      </c>
      <c r="B74" s="51" t="s">
        <v>1434</v>
      </c>
      <c r="C74" s="200" t="s">
        <v>1292</v>
      </c>
      <c r="D74" s="200" t="s">
        <v>1435</v>
      </c>
      <c r="E74" s="200" t="s">
        <v>1403</v>
      </c>
      <c r="F74" s="216"/>
      <c r="G74" s="212" t="str">
        <f t="shared" si="2"/>
        <v>罗洁永州市工商行政管理局零陵分局
市场监管一</v>
      </c>
      <c r="H74" s="200" t="s">
        <v>1422</v>
      </c>
      <c r="I74" s="202">
        <v>79.53999999999999</v>
      </c>
      <c r="J74" s="203">
        <f t="shared" si="3"/>
        <v>69.286</v>
      </c>
      <c r="K74" s="144" t="s">
        <v>1329</v>
      </c>
      <c r="L74" s="144" t="s">
        <v>1390</v>
      </c>
    </row>
    <row r="75" spans="1:12" ht="31.5" customHeight="1">
      <c r="A75" s="216">
        <v>64</v>
      </c>
      <c r="B75" s="51" t="s">
        <v>1436</v>
      </c>
      <c r="C75" s="144" t="s">
        <v>1292</v>
      </c>
      <c r="D75" s="200" t="s">
        <v>1437</v>
      </c>
      <c r="E75" s="224">
        <v>70.5</v>
      </c>
      <c r="F75" s="216"/>
      <c r="G75" s="212" t="str">
        <f t="shared" si="2"/>
        <v>邹静永州市工商行政管理局零陵分局
市场监管一</v>
      </c>
      <c r="H75" s="200" t="s">
        <v>1438</v>
      </c>
      <c r="I75" s="202">
        <v>78.38000000000001</v>
      </c>
      <c r="J75" s="203">
        <f t="shared" si="3"/>
        <v>69.06200000000001</v>
      </c>
      <c r="K75" s="144" t="s">
        <v>1329</v>
      </c>
      <c r="L75" s="144" t="s">
        <v>1390</v>
      </c>
    </row>
    <row r="76" spans="1:12" ht="31.5" customHeight="1">
      <c r="A76" s="216">
        <v>68</v>
      </c>
      <c r="B76" s="51" t="s">
        <v>1439</v>
      </c>
      <c r="C76" s="200" t="s">
        <v>1292</v>
      </c>
      <c r="D76" s="200" t="s">
        <v>1435</v>
      </c>
      <c r="E76" s="200" t="s">
        <v>1403</v>
      </c>
      <c r="F76" s="216"/>
      <c r="G76" s="212" t="str">
        <f t="shared" si="2"/>
        <v>邓苑如永州市工商行政管理局零陵分局
市场监管一</v>
      </c>
      <c r="H76" s="200" t="s">
        <v>1422</v>
      </c>
      <c r="I76" s="202">
        <v>78.92999999999999</v>
      </c>
      <c r="J76" s="203">
        <f t="shared" si="3"/>
        <v>69.042</v>
      </c>
      <c r="K76" s="144" t="s">
        <v>1329</v>
      </c>
      <c r="L76" s="144" t="s">
        <v>1390</v>
      </c>
    </row>
    <row r="77" spans="1:12" ht="31.5" customHeight="1">
      <c r="A77" s="216">
        <v>70</v>
      </c>
      <c r="B77" s="51" t="s">
        <v>1440</v>
      </c>
      <c r="C77" s="200" t="s">
        <v>1292</v>
      </c>
      <c r="D77" s="200" t="s">
        <v>1441</v>
      </c>
      <c r="E77" s="200" t="s">
        <v>1442</v>
      </c>
      <c r="F77" s="216"/>
      <c r="G77" s="212" t="str">
        <f t="shared" si="2"/>
        <v>秦伶妍永州市工商行政管理局零陵分局
市场监管一</v>
      </c>
      <c r="H77" s="200" t="s">
        <v>1443</v>
      </c>
      <c r="I77" s="202">
        <v>79.44</v>
      </c>
      <c r="J77" s="203">
        <f t="shared" si="3"/>
        <v>68.916</v>
      </c>
      <c r="K77" s="144" t="s">
        <v>1329</v>
      </c>
      <c r="L77" s="144" t="s">
        <v>1390</v>
      </c>
    </row>
    <row r="78" spans="1:12" ht="31.5" customHeight="1">
      <c r="A78" s="216">
        <v>61</v>
      </c>
      <c r="B78" s="51" t="s">
        <v>1444</v>
      </c>
      <c r="C78" s="144" t="s">
        <v>1292</v>
      </c>
      <c r="D78" s="200" t="s">
        <v>1435</v>
      </c>
      <c r="E78" s="200" t="s">
        <v>1432</v>
      </c>
      <c r="F78" s="216"/>
      <c r="G78" s="212" t="str">
        <f t="shared" si="2"/>
        <v>吴姗姗永州市工商行政管理局零陵分局
市场监管一</v>
      </c>
      <c r="H78" s="200" t="s">
        <v>1409</v>
      </c>
      <c r="I78" s="202">
        <v>77.07000000000001</v>
      </c>
      <c r="J78" s="203">
        <f t="shared" si="3"/>
        <v>68.898</v>
      </c>
      <c r="K78" s="144" t="s">
        <v>1329</v>
      </c>
      <c r="L78" s="144" t="s">
        <v>1390</v>
      </c>
    </row>
    <row r="79" spans="1:12" ht="31.5" customHeight="1">
      <c r="A79" s="216">
        <v>62</v>
      </c>
      <c r="B79" s="51" t="s">
        <v>1445</v>
      </c>
      <c r="C79" s="144" t="s">
        <v>1292</v>
      </c>
      <c r="D79" s="200" t="s">
        <v>1421</v>
      </c>
      <c r="E79" s="200" t="s">
        <v>1446</v>
      </c>
      <c r="F79" s="216"/>
      <c r="G79" s="212" t="str">
        <f t="shared" si="2"/>
        <v>陈玉冰永州市工商行政管理局零陵分局
市场监管一</v>
      </c>
      <c r="H79" s="200" t="s">
        <v>1447</v>
      </c>
      <c r="I79" s="202">
        <v>77.34</v>
      </c>
      <c r="J79" s="203">
        <f t="shared" si="3"/>
        <v>68.85600000000001</v>
      </c>
      <c r="K79" s="144" t="s">
        <v>1329</v>
      </c>
      <c r="L79" s="144" t="s">
        <v>1390</v>
      </c>
    </row>
    <row r="80" spans="1:12" ht="31.5" customHeight="1">
      <c r="A80" s="216">
        <v>65</v>
      </c>
      <c r="B80" s="51" t="s">
        <v>1448</v>
      </c>
      <c r="C80" s="200" t="s">
        <v>1292</v>
      </c>
      <c r="D80" s="200" t="s">
        <v>1421</v>
      </c>
      <c r="E80" s="200" t="s">
        <v>1429</v>
      </c>
      <c r="F80" s="216"/>
      <c r="G80" s="212" t="str">
        <f t="shared" si="2"/>
        <v>唐薇永州市工商行政管理局零陵分局
市场监管一</v>
      </c>
      <c r="H80" s="200" t="s">
        <v>1449</v>
      </c>
      <c r="I80" s="202">
        <v>77.26</v>
      </c>
      <c r="J80" s="203">
        <f t="shared" si="3"/>
        <v>68.524</v>
      </c>
      <c r="K80" s="144" t="s">
        <v>1329</v>
      </c>
      <c r="L80" s="144" t="s">
        <v>1390</v>
      </c>
    </row>
    <row r="81" spans="1:12" ht="31.5" customHeight="1">
      <c r="A81" s="216">
        <v>71</v>
      </c>
      <c r="B81" s="51" t="s">
        <v>1451</v>
      </c>
      <c r="C81" s="200" t="s">
        <v>1292</v>
      </c>
      <c r="D81" s="200" t="s">
        <v>1452</v>
      </c>
      <c r="E81" s="200" t="s">
        <v>1429</v>
      </c>
      <c r="F81" s="216"/>
      <c r="G81" s="212" t="str">
        <f t="shared" si="2"/>
        <v>刘涵颖永州市工商行政管理局零陵分局
市场监管一</v>
      </c>
      <c r="H81" s="200" t="s">
        <v>1443</v>
      </c>
      <c r="I81" s="202">
        <v>77.95000000000002</v>
      </c>
      <c r="J81" s="203">
        <f t="shared" si="3"/>
        <v>68.32000000000001</v>
      </c>
      <c r="K81" s="144" t="s">
        <v>1329</v>
      </c>
      <c r="L81" s="144" t="s">
        <v>1390</v>
      </c>
    </row>
    <row r="82" spans="1:12" ht="31.5" customHeight="1">
      <c r="A82" s="216">
        <v>46</v>
      </c>
      <c r="B82" s="199" t="s">
        <v>1453</v>
      </c>
      <c r="C82" s="200" t="s">
        <v>1292</v>
      </c>
      <c r="D82" s="201">
        <v>59.2</v>
      </c>
      <c r="E82" s="201">
        <v>69.5</v>
      </c>
      <c r="F82" s="216"/>
      <c r="G82" s="212" t="str">
        <f t="shared" si="2"/>
        <v>杨凌燕永州市工商行政管理局零陵分局
综合文秘</v>
      </c>
      <c r="H82" s="201">
        <v>64.35</v>
      </c>
      <c r="I82" s="202">
        <v>81.74999999999999</v>
      </c>
      <c r="J82" s="203">
        <f t="shared" si="3"/>
        <v>71.30999999999999</v>
      </c>
      <c r="K82" s="144" t="s">
        <v>1329</v>
      </c>
      <c r="L82" s="144" t="s">
        <v>1454</v>
      </c>
    </row>
    <row r="83" spans="1:12" ht="31.5" customHeight="1">
      <c r="A83" s="216">
        <v>47</v>
      </c>
      <c r="B83" s="200" t="s">
        <v>1455</v>
      </c>
      <c r="C83" s="200" t="s">
        <v>1300</v>
      </c>
      <c r="D83" s="201">
        <v>60</v>
      </c>
      <c r="E83" s="201">
        <v>66.5</v>
      </c>
      <c r="F83" s="216"/>
      <c r="G83" s="212" t="str">
        <f t="shared" si="2"/>
        <v>刘涛永州市工商行政管理局零陵分局
综合文秘</v>
      </c>
      <c r="H83" s="201">
        <v>63.25</v>
      </c>
      <c r="I83" s="202">
        <v>76.87</v>
      </c>
      <c r="J83" s="203">
        <f t="shared" si="3"/>
        <v>68.69800000000001</v>
      </c>
      <c r="K83" s="144" t="s">
        <v>1329</v>
      </c>
      <c r="L83" s="144" t="s">
        <v>1454</v>
      </c>
    </row>
    <row r="84" spans="1:12" ht="31.5" customHeight="1">
      <c r="A84" s="216">
        <v>15</v>
      </c>
      <c r="B84" s="51" t="s">
        <v>1456</v>
      </c>
      <c r="C84" s="51" t="s">
        <v>1300</v>
      </c>
      <c r="D84" s="51">
        <v>48.8</v>
      </c>
      <c r="E84" s="51">
        <v>68</v>
      </c>
      <c r="F84" s="51">
        <v>68</v>
      </c>
      <c r="G84" s="212" t="str">
        <f t="shared" si="2"/>
        <v>陈贻能永州市公安局凤凰园经济开发区中心派出所民警</v>
      </c>
      <c r="H84" s="51">
        <v>60.32</v>
      </c>
      <c r="I84" s="202">
        <v>78.28000000000002</v>
      </c>
      <c r="J84" s="203">
        <f t="shared" si="3"/>
        <v>67.504</v>
      </c>
      <c r="K84" s="51" t="s">
        <v>1344</v>
      </c>
      <c r="L84" s="51" t="s">
        <v>1457</v>
      </c>
    </row>
    <row r="85" spans="1:12" ht="31.5" customHeight="1">
      <c r="A85" s="216">
        <v>16</v>
      </c>
      <c r="B85" s="51" t="s">
        <v>1459</v>
      </c>
      <c r="C85" s="51" t="s">
        <v>1300</v>
      </c>
      <c r="D85" s="51">
        <v>47.2</v>
      </c>
      <c r="E85" s="51">
        <v>56</v>
      </c>
      <c r="F85" s="51">
        <v>61</v>
      </c>
      <c r="G85" s="212" t="str">
        <f t="shared" si="2"/>
        <v>蒋海趋永州市公安局凤凰园经济开发区中心派出所民警</v>
      </c>
      <c r="H85" s="51">
        <v>53.48</v>
      </c>
      <c r="I85" s="202">
        <v>76.10000000000001</v>
      </c>
      <c r="J85" s="203">
        <f t="shared" si="3"/>
        <v>62.528</v>
      </c>
      <c r="K85" s="51" t="s">
        <v>1344</v>
      </c>
      <c r="L85" s="51" t="s">
        <v>1457</v>
      </c>
    </row>
    <row r="86" spans="1:12" ht="31.5" customHeight="1">
      <c r="A86" s="216">
        <v>13</v>
      </c>
      <c r="B86" s="51" t="s">
        <v>1460</v>
      </c>
      <c r="C86" s="51" t="s">
        <v>1292</v>
      </c>
      <c r="D86" s="51">
        <v>56</v>
      </c>
      <c r="E86" s="51">
        <v>75.5</v>
      </c>
      <c r="F86" s="51">
        <v>72</v>
      </c>
      <c r="G86" s="212" t="str">
        <f t="shared" si="2"/>
        <v>何鲁永州市公安局凤凰园经济开发区中心派出所宣传专干</v>
      </c>
      <c r="H86" s="51">
        <v>67</v>
      </c>
      <c r="I86" s="202">
        <v>82.63000000000001</v>
      </c>
      <c r="J86" s="203">
        <f t="shared" si="3"/>
        <v>73.25200000000001</v>
      </c>
      <c r="K86" s="51" t="s">
        <v>1344</v>
      </c>
      <c r="L86" s="51" t="s">
        <v>1461</v>
      </c>
    </row>
    <row r="87" spans="1:12" ht="31.5" customHeight="1">
      <c r="A87" s="216">
        <v>14</v>
      </c>
      <c r="B87" s="51" t="s">
        <v>1463</v>
      </c>
      <c r="C87" s="51" t="s">
        <v>1292</v>
      </c>
      <c r="D87" s="51">
        <v>37.6</v>
      </c>
      <c r="E87" s="51">
        <v>67.5</v>
      </c>
      <c r="F87" s="51">
        <v>63</v>
      </c>
      <c r="G87" s="212" t="str">
        <f t="shared" si="2"/>
        <v>文佳永州市公安局凤凰园经济开发区中心派出所宣传专干</v>
      </c>
      <c r="H87" s="51" t="s">
        <v>1464</v>
      </c>
      <c r="I87" s="202">
        <v>78.98</v>
      </c>
      <c r="J87" s="203">
        <f t="shared" si="3"/>
        <v>64.376</v>
      </c>
      <c r="K87" s="51" t="s">
        <v>1344</v>
      </c>
      <c r="L87" s="51" t="s">
        <v>1461</v>
      </c>
    </row>
    <row r="88" spans="1:12" ht="31.5" customHeight="1">
      <c r="A88" s="216">
        <v>18</v>
      </c>
      <c r="B88" s="51" t="s">
        <v>1466</v>
      </c>
      <c r="C88" s="51" t="s">
        <v>1300</v>
      </c>
      <c r="D88" s="51">
        <v>48.8</v>
      </c>
      <c r="E88" s="51">
        <v>51</v>
      </c>
      <c r="F88" s="51">
        <v>71</v>
      </c>
      <c r="G88" s="212" t="str">
        <f t="shared" si="2"/>
        <v>陈东永州市公安局回龙圩管理区中心派出所民警</v>
      </c>
      <c r="H88" s="51">
        <v>54.12</v>
      </c>
      <c r="I88" s="202">
        <v>79.36999999999999</v>
      </c>
      <c r="J88" s="203">
        <f t="shared" si="3"/>
        <v>64.22</v>
      </c>
      <c r="K88" s="51" t="s">
        <v>1344</v>
      </c>
      <c r="L88" s="51" t="s">
        <v>1467</v>
      </c>
    </row>
    <row r="89" spans="1:12" ht="31.5" customHeight="1">
      <c r="A89" s="216">
        <v>17</v>
      </c>
      <c r="B89" s="51" t="s">
        <v>1468</v>
      </c>
      <c r="C89" s="51" t="s">
        <v>1300</v>
      </c>
      <c r="D89" s="51">
        <v>46.4</v>
      </c>
      <c r="E89" s="51">
        <v>56.5</v>
      </c>
      <c r="F89" s="51">
        <v>68</v>
      </c>
      <c r="G89" s="212" t="str">
        <f t="shared" si="2"/>
        <v>唐宏华永州市公安局回龙圩管理区中心派出所民警</v>
      </c>
      <c r="H89" s="51">
        <v>54.76</v>
      </c>
      <c r="I89" s="202">
        <v>77.76999999999998</v>
      </c>
      <c r="J89" s="203">
        <f t="shared" si="3"/>
        <v>63.963999999999984</v>
      </c>
      <c r="K89" s="51" t="s">
        <v>1344</v>
      </c>
      <c r="L89" s="51" t="s">
        <v>1467</v>
      </c>
    </row>
    <row r="90" spans="1:12" ht="31.5" customHeight="1">
      <c r="A90" s="216">
        <v>19</v>
      </c>
      <c r="B90" s="51" t="s">
        <v>1469</v>
      </c>
      <c r="C90" s="51" t="s">
        <v>1300</v>
      </c>
      <c r="D90" s="51">
        <v>37.6</v>
      </c>
      <c r="E90" s="51">
        <v>60</v>
      </c>
      <c r="F90" s="51">
        <v>69</v>
      </c>
      <c r="G90" s="212" t="str">
        <f t="shared" si="2"/>
        <v>潘飞永州市公安局回龙圩管理区中心派出所民警</v>
      </c>
      <c r="H90" s="51">
        <v>52.84</v>
      </c>
      <c r="I90" s="202">
        <v>78.58000000000001</v>
      </c>
      <c r="J90" s="203">
        <f t="shared" si="3"/>
        <v>63.13600000000001</v>
      </c>
      <c r="K90" s="51" t="s">
        <v>1344</v>
      </c>
      <c r="L90" s="51" t="s">
        <v>1467</v>
      </c>
    </row>
    <row r="91" spans="1:12" ht="31.5" customHeight="1">
      <c r="A91" s="216">
        <v>20</v>
      </c>
      <c r="B91" s="51" t="s">
        <v>1470</v>
      </c>
      <c r="C91" s="51" t="s">
        <v>1300</v>
      </c>
      <c r="D91" s="51">
        <v>45.6</v>
      </c>
      <c r="E91" s="51">
        <v>51.5</v>
      </c>
      <c r="F91" s="51">
        <v>69</v>
      </c>
      <c r="G91" s="212" t="str">
        <f t="shared" si="2"/>
        <v>卢荣辉永州市公安局回龙圩管理区中心派出所民警</v>
      </c>
      <c r="H91" s="51">
        <v>52.64</v>
      </c>
      <c r="I91" s="202">
        <v>76.53</v>
      </c>
      <c r="J91" s="203">
        <f t="shared" si="3"/>
        <v>62.196</v>
      </c>
      <c r="K91" s="51" t="s">
        <v>1344</v>
      </c>
      <c r="L91" s="51" t="s">
        <v>1467</v>
      </c>
    </row>
    <row r="92" spans="1:12" ht="31.5" customHeight="1">
      <c r="A92" s="216">
        <v>23</v>
      </c>
      <c r="B92" s="51" t="s">
        <v>1471</v>
      </c>
      <c r="C92" s="51" t="s">
        <v>1300</v>
      </c>
      <c r="D92" s="51" t="s">
        <v>1421</v>
      </c>
      <c r="E92" s="51" t="s">
        <v>1472</v>
      </c>
      <c r="F92" s="51" t="s">
        <v>1473</v>
      </c>
      <c r="G92" s="212" t="str">
        <f t="shared" si="2"/>
        <v>魏绪杰永州市公安局交通警察支队零陵大队法医</v>
      </c>
      <c r="H92" s="51" t="s">
        <v>1474</v>
      </c>
      <c r="I92" s="202">
        <v>82.9</v>
      </c>
      <c r="J92" s="203">
        <f t="shared" si="3"/>
        <v>66.01599999999999</v>
      </c>
      <c r="K92" s="51" t="s">
        <v>1475</v>
      </c>
      <c r="L92" s="51" t="s">
        <v>1476</v>
      </c>
    </row>
    <row r="93" spans="1:12" ht="31.5" customHeight="1">
      <c r="A93" s="216">
        <v>21</v>
      </c>
      <c r="B93" s="51" t="s">
        <v>1477</v>
      </c>
      <c r="C93" s="51" t="s">
        <v>1300</v>
      </c>
      <c r="D93" s="51">
        <v>52</v>
      </c>
      <c r="E93" s="51">
        <v>65.5</v>
      </c>
      <c r="F93" s="51">
        <v>65</v>
      </c>
      <c r="G93" s="212" t="str">
        <f t="shared" si="2"/>
        <v>王芦益永州市公安局交通警察支队零陵大队宣传专干</v>
      </c>
      <c r="H93" s="51">
        <v>60</v>
      </c>
      <c r="I93" s="202">
        <v>75.97</v>
      </c>
      <c r="J93" s="203">
        <f t="shared" si="3"/>
        <v>66.388</v>
      </c>
      <c r="K93" s="51" t="s">
        <v>1475</v>
      </c>
      <c r="L93" s="51" t="s">
        <v>1478</v>
      </c>
    </row>
    <row r="94" spans="1:12" ht="31.5" customHeight="1">
      <c r="A94" s="216">
        <v>22</v>
      </c>
      <c r="B94" s="51" t="s">
        <v>1479</v>
      </c>
      <c r="C94" s="51" t="s">
        <v>1292</v>
      </c>
      <c r="D94" s="51" t="s">
        <v>1480</v>
      </c>
      <c r="E94" s="51" t="s">
        <v>1481</v>
      </c>
      <c r="F94" s="51" t="s">
        <v>1482</v>
      </c>
      <c r="G94" s="212" t="str">
        <f t="shared" si="2"/>
        <v>向立冬永州市公安局交通警察支队零陵大队宣传专干</v>
      </c>
      <c r="H94" s="51" t="s">
        <v>1483</v>
      </c>
      <c r="I94" s="202">
        <v>76.24</v>
      </c>
      <c r="J94" s="203">
        <f t="shared" si="3"/>
        <v>60.256</v>
      </c>
      <c r="K94" s="51" t="s">
        <v>1475</v>
      </c>
      <c r="L94" s="51" t="s">
        <v>1478</v>
      </c>
    </row>
    <row r="95" spans="1:12" ht="31.5" customHeight="1">
      <c r="A95" s="216">
        <v>34</v>
      </c>
      <c r="B95" s="51" t="s">
        <v>1484</v>
      </c>
      <c r="C95" s="51" t="s">
        <v>1292</v>
      </c>
      <c r="D95" s="51">
        <v>54.4</v>
      </c>
      <c r="E95" s="51">
        <v>66.5</v>
      </c>
      <c r="F95" s="51">
        <v>65</v>
      </c>
      <c r="G95" s="212" t="str">
        <f t="shared" si="2"/>
        <v>邓婧婧永州市公安局金洞分局金融财会</v>
      </c>
      <c r="H95" s="51">
        <v>61.36</v>
      </c>
      <c r="I95" s="202">
        <v>76.3</v>
      </c>
      <c r="J95" s="203">
        <f t="shared" si="3"/>
        <v>67.336</v>
      </c>
      <c r="K95" s="51" t="s">
        <v>1485</v>
      </c>
      <c r="L95" s="51" t="s">
        <v>1486</v>
      </c>
    </row>
    <row r="96" spans="1:12" ht="31.5" customHeight="1">
      <c r="A96" s="216">
        <v>35</v>
      </c>
      <c r="B96" s="51" t="s">
        <v>1487</v>
      </c>
      <c r="C96" s="51" t="s">
        <v>1292</v>
      </c>
      <c r="D96" s="51">
        <v>45.6</v>
      </c>
      <c r="E96" s="51">
        <v>60.5</v>
      </c>
      <c r="F96" s="51">
        <v>60</v>
      </c>
      <c r="G96" s="212" t="str">
        <f t="shared" si="2"/>
        <v>饶端永州市公安局金洞分局金融财会</v>
      </c>
      <c r="H96" s="51">
        <v>54.44</v>
      </c>
      <c r="I96" s="202">
        <v>76.73</v>
      </c>
      <c r="J96" s="203">
        <f t="shared" si="3"/>
        <v>63.355999999999995</v>
      </c>
      <c r="K96" s="51" t="s">
        <v>1485</v>
      </c>
      <c r="L96" s="51" t="s">
        <v>1486</v>
      </c>
    </row>
    <row r="97" spans="1:12" ht="31.5" customHeight="1">
      <c r="A97" s="216">
        <v>36</v>
      </c>
      <c r="B97" s="51" t="s">
        <v>1488</v>
      </c>
      <c r="C97" s="51" t="s">
        <v>1300</v>
      </c>
      <c r="D97" s="51">
        <v>60.8</v>
      </c>
      <c r="E97" s="51">
        <v>61.5</v>
      </c>
      <c r="F97" s="51">
        <v>74</v>
      </c>
      <c r="G97" s="212" t="str">
        <f t="shared" si="2"/>
        <v>汪彬永州市公安局金洞分局派出所民警</v>
      </c>
      <c r="H97" s="51">
        <v>63.72</v>
      </c>
      <c r="I97" s="202">
        <v>78.36</v>
      </c>
      <c r="J97" s="203">
        <f t="shared" si="3"/>
        <v>69.576</v>
      </c>
      <c r="K97" s="51" t="s">
        <v>1485</v>
      </c>
      <c r="L97" s="51" t="s">
        <v>1489</v>
      </c>
    </row>
    <row r="98" spans="1:12" ht="31.5" customHeight="1">
      <c r="A98" s="216">
        <v>37</v>
      </c>
      <c r="B98" s="51" t="s">
        <v>1490</v>
      </c>
      <c r="C98" s="51" t="s">
        <v>1300</v>
      </c>
      <c r="D98" s="51">
        <v>49.6</v>
      </c>
      <c r="E98" s="51">
        <v>61.5</v>
      </c>
      <c r="F98" s="51">
        <v>72</v>
      </c>
      <c r="G98" s="212" t="str">
        <f t="shared" si="2"/>
        <v>申云飞永州市公安局金洞分局派出所民警</v>
      </c>
      <c r="H98" s="51">
        <v>58.84</v>
      </c>
      <c r="I98" s="202">
        <v>78.35</v>
      </c>
      <c r="J98" s="203">
        <f t="shared" si="3"/>
        <v>66.644</v>
      </c>
      <c r="K98" s="51" t="s">
        <v>1485</v>
      </c>
      <c r="L98" s="51" t="s">
        <v>1489</v>
      </c>
    </row>
    <row r="99" spans="1:12" ht="31.5" customHeight="1">
      <c r="A99" s="216">
        <v>24</v>
      </c>
      <c r="B99" s="51" t="s">
        <v>1491</v>
      </c>
      <c r="C99" s="51" t="s">
        <v>1292</v>
      </c>
      <c r="D99" s="51">
        <v>56.8</v>
      </c>
      <c r="E99" s="51">
        <v>71.5</v>
      </c>
      <c r="F99" s="51">
        <v>72</v>
      </c>
      <c r="G99" s="212" t="str">
        <f t="shared" si="2"/>
        <v>高青青永州市公安局零陵分局金融财会</v>
      </c>
      <c r="H99" s="51">
        <v>65.72</v>
      </c>
      <c r="I99" s="202">
        <v>78.63999999999999</v>
      </c>
      <c r="J99" s="203">
        <f t="shared" si="3"/>
        <v>70.88799999999999</v>
      </c>
      <c r="K99" s="51" t="s">
        <v>1492</v>
      </c>
      <c r="L99" s="51" t="s">
        <v>1486</v>
      </c>
    </row>
    <row r="100" spans="1:12" ht="31.5" customHeight="1">
      <c r="A100" s="216">
        <v>25</v>
      </c>
      <c r="B100" s="51" t="s">
        <v>1493</v>
      </c>
      <c r="C100" s="51" t="s">
        <v>1292</v>
      </c>
      <c r="D100" s="51">
        <v>50.4</v>
      </c>
      <c r="E100" s="51">
        <v>77</v>
      </c>
      <c r="F100" s="51">
        <v>57</v>
      </c>
      <c r="G100" s="212" t="str">
        <f t="shared" si="2"/>
        <v>杨珍橙永州市公安局零陵分局金融财会</v>
      </c>
      <c r="H100" s="51">
        <v>62.36</v>
      </c>
      <c r="I100" s="202">
        <v>79.54</v>
      </c>
      <c r="J100" s="203">
        <f t="shared" si="3"/>
        <v>69.232</v>
      </c>
      <c r="K100" s="51" t="s">
        <v>1492</v>
      </c>
      <c r="L100" s="51" t="s">
        <v>1486</v>
      </c>
    </row>
    <row r="101" spans="1:12" ht="31.5" customHeight="1">
      <c r="A101" s="216">
        <v>26</v>
      </c>
      <c r="B101" s="51" t="s">
        <v>1494</v>
      </c>
      <c r="C101" s="51" t="s">
        <v>1300</v>
      </c>
      <c r="D101" s="51">
        <v>48</v>
      </c>
      <c r="E101" s="51">
        <v>69.5</v>
      </c>
      <c r="F101" s="51">
        <v>73</v>
      </c>
      <c r="G101" s="212" t="str">
        <f t="shared" si="2"/>
        <v>张海涛永州市公安局零陵分局派出所民警</v>
      </c>
      <c r="H101" s="51">
        <v>61.6</v>
      </c>
      <c r="I101" s="202">
        <v>80.03000000000002</v>
      </c>
      <c r="J101" s="203">
        <f t="shared" si="3"/>
        <v>68.97200000000001</v>
      </c>
      <c r="K101" s="51" t="s">
        <v>1492</v>
      </c>
      <c r="L101" s="51" t="s">
        <v>1489</v>
      </c>
    </row>
    <row r="102" spans="1:12" ht="31.5" customHeight="1">
      <c r="A102" s="216">
        <v>29</v>
      </c>
      <c r="B102" s="51" t="s">
        <v>1495</v>
      </c>
      <c r="C102" s="51" t="s">
        <v>1300</v>
      </c>
      <c r="D102" s="51">
        <v>48.8</v>
      </c>
      <c r="E102" s="51">
        <v>62</v>
      </c>
      <c r="F102" s="51">
        <v>57</v>
      </c>
      <c r="G102" s="212" t="str">
        <f t="shared" si="2"/>
        <v>扈嵘永州市公安局零陵分局派出所民警</v>
      </c>
      <c r="H102" s="51">
        <v>55.72</v>
      </c>
      <c r="I102" s="202">
        <v>78.73</v>
      </c>
      <c r="J102" s="203">
        <f t="shared" si="3"/>
        <v>64.924</v>
      </c>
      <c r="K102" s="51" t="s">
        <v>1492</v>
      </c>
      <c r="L102" s="51" t="s">
        <v>1489</v>
      </c>
    </row>
    <row r="103" spans="1:12" ht="31.5" customHeight="1">
      <c r="A103" s="216">
        <v>27</v>
      </c>
      <c r="B103" s="51" t="s">
        <v>1496</v>
      </c>
      <c r="C103" s="51" t="s">
        <v>1300</v>
      </c>
      <c r="D103" s="51">
        <v>44.8</v>
      </c>
      <c r="E103" s="51">
        <v>63.5</v>
      </c>
      <c r="F103" s="51">
        <v>66</v>
      </c>
      <c r="G103" s="212" t="str">
        <f t="shared" si="2"/>
        <v>陈华栋永州市公安局零陵分局派出所民警</v>
      </c>
      <c r="H103" s="51">
        <v>56.52</v>
      </c>
      <c r="I103" s="202">
        <v>76.61</v>
      </c>
      <c r="J103" s="203">
        <f t="shared" si="3"/>
        <v>64.556</v>
      </c>
      <c r="K103" s="51" t="s">
        <v>1492</v>
      </c>
      <c r="L103" s="51" t="s">
        <v>1489</v>
      </c>
    </row>
    <row r="104" spans="1:12" ht="31.5" customHeight="1">
      <c r="A104" s="216">
        <v>28</v>
      </c>
      <c r="B104" s="51" t="s">
        <v>1497</v>
      </c>
      <c r="C104" s="51" t="s">
        <v>1300</v>
      </c>
      <c r="D104" s="51">
        <v>48</v>
      </c>
      <c r="E104" s="51">
        <v>59.5</v>
      </c>
      <c r="F104" s="51">
        <v>66</v>
      </c>
      <c r="G104" s="212" t="str">
        <f t="shared" si="2"/>
        <v>李程永州市公安局零陵分局派出所民警</v>
      </c>
      <c r="H104" s="51">
        <v>56.2</v>
      </c>
      <c r="I104" s="202">
        <v>77.02</v>
      </c>
      <c r="J104" s="203">
        <f t="shared" si="3"/>
        <v>64.52799999999999</v>
      </c>
      <c r="K104" s="51" t="s">
        <v>1492</v>
      </c>
      <c r="L104" s="51" t="s">
        <v>1489</v>
      </c>
    </row>
    <row r="105" spans="1:12" ht="31.5" customHeight="1">
      <c r="A105" s="216">
        <v>30</v>
      </c>
      <c r="B105" s="51" t="s">
        <v>1498</v>
      </c>
      <c r="C105" s="51" t="s">
        <v>1300</v>
      </c>
      <c r="D105" s="51">
        <v>46.4</v>
      </c>
      <c r="E105" s="51">
        <v>55.5</v>
      </c>
      <c r="F105" s="51">
        <v>72</v>
      </c>
      <c r="G105" s="212" t="str">
        <f t="shared" si="2"/>
        <v>唐武刚永州市公安局零陵分局派出所民警</v>
      </c>
      <c r="H105" s="51">
        <v>55.16</v>
      </c>
      <c r="I105" s="202">
        <v>76.5</v>
      </c>
      <c r="J105" s="203">
        <f t="shared" si="3"/>
        <v>63.696</v>
      </c>
      <c r="K105" s="51" t="s">
        <v>1492</v>
      </c>
      <c r="L105" s="51" t="s">
        <v>1489</v>
      </c>
    </row>
    <row r="106" spans="1:12" ht="31.5" customHeight="1">
      <c r="A106" s="216">
        <v>32</v>
      </c>
      <c r="B106" s="51" t="s">
        <v>1499</v>
      </c>
      <c r="C106" s="51" t="s">
        <v>1300</v>
      </c>
      <c r="D106" s="51">
        <v>44.8</v>
      </c>
      <c r="E106" s="51">
        <v>54.5</v>
      </c>
      <c r="F106" s="51">
        <v>63</v>
      </c>
      <c r="G106" s="212" t="str">
        <f t="shared" si="2"/>
        <v>危苡永州市公安局零陵分局派出所民警</v>
      </c>
      <c r="H106" s="51">
        <v>52.32</v>
      </c>
      <c r="I106" s="202">
        <v>76.72</v>
      </c>
      <c r="J106" s="203">
        <f t="shared" si="3"/>
        <v>62.08</v>
      </c>
      <c r="K106" s="51" t="s">
        <v>1492</v>
      </c>
      <c r="L106" s="51" t="s">
        <v>1489</v>
      </c>
    </row>
    <row r="107" spans="1:12" ht="31.5" customHeight="1">
      <c r="A107" s="216">
        <v>31</v>
      </c>
      <c r="B107" s="51" t="s">
        <v>1500</v>
      </c>
      <c r="C107" s="51" t="s">
        <v>1300</v>
      </c>
      <c r="D107" s="51">
        <v>45.6</v>
      </c>
      <c r="E107" s="51">
        <v>55</v>
      </c>
      <c r="F107" s="51">
        <v>64</v>
      </c>
      <c r="G107" s="212" t="str">
        <f t="shared" si="2"/>
        <v>陈一航永州市公安局零陵分局派出所民警</v>
      </c>
      <c r="H107" s="51">
        <v>53.04</v>
      </c>
      <c r="I107" s="202">
        <v>75.14</v>
      </c>
      <c r="J107" s="203">
        <f t="shared" si="3"/>
        <v>61.879999999999995</v>
      </c>
      <c r="K107" s="51" t="s">
        <v>1492</v>
      </c>
      <c r="L107" s="51" t="s">
        <v>1489</v>
      </c>
    </row>
    <row r="108" spans="1:12" ht="31.5" customHeight="1">
      <c r="A108" s="216">
        <v>33</v>
      </c>
      <c r="B108" s="51" t="s">
        <v>1501</v>
      </c>
      <c r="C108" s="51" t="s">
        <v>1300</v>
      </c>
      <c r="D108" s="51">
        <v>40</v>
      </c>
      <c r="E108" s="51">
        <v>52.5</v>
      </c>
      <c r="F108" s="51">
        <v>61</v>
      </c>
      <c r="G108" s="212" t="str">
        <f t="shared" si="2"/>
        <v>黄海永州市公安局零陵分局派出所民警</v>
      </c>
      <c r="H108" s="51">
        <v>49.2</v>
      </c>
      <c r="I108" s="202">
        <v>76.05000000000001</v>
      </c>
      <c r="J108" s="203">
        <f t="shared" si="3"/>
        <v>59.940000000000005</v>
      </c>
      <c r="K108" s="51" t="s">
        <v>1492</v>
      </c>
      <c r="L108" s="51" t="s">
        <v>1489</v>
      </c>
    </row>
    <row r="109" spans="1:12" ht="31.5" customHeight="1">
      <c r="A109" s="216">
        <v>140</v>
      </c>
      <c r="B109" s="51" t="s">
        <v>1502</v>
      </c>
      <c r="C109" s="51" t="s">
        <v>1300</v>
      </c>
      <c r="D109" s="51">
        <v>64</v>
      </c>
      <c r="E109" s="51">
        <v>67.5</v>
      </c>
      <c r="F109" s="216"/>
      <c r="G109" s="212" t="str">
        <f t="shared" si="2"/>
        <v>黄翔宇永州市公路局工程管理</v>
      </c>
      <c r="H109" s="51">
        <v>65.75</v>
      </c>
      <c r="I109" s="202">
        <v>79.39</v>
      </c>
      <c r="J109" s="203">
        <f t="shared" si="3"/>
        <v>71.20599999999999</v>
      </c>
      <c r="K109" s="116" t="s">
        <v>1503</v>
      </c>
      <c r="L109" s="116" t="s">
        <v>1504</v>
      </c>
    </row>
    <row r="110" spans="1:12" ht="31.5" customHeight="1">
      <c r="A110" s="216">
        <v>141</v>
      </c>
      <c r="B110" s="51" t="s">
        <v>1505</v>
      </c>
      <c r="C110" s="51" t="s">
        <v>1300</v>
      </c>
      <c r="D110" s="51">
        <v>61.6</v>
      </c>
      <c r="E110" s="51">
        <v>65</v>
      </c>
      <c r="F110" s="216"/>
      <c r="G110" s="212" t="str">
        <f t="shared" si="2"/>
        <v>汤浩永州市公路局工程管理</v>
      </c>
      <c r="H110" s="51">
        <v>63.3</v>
      </c>
      <c r="I110" s="202">
        <v>79.86000000000001</v>
      </c>
      <c r="J110" s="203">
        <f t="shared" si="3"/>
        <v>69.924</v>
      </c>
      <c r="K110" s="116" t="s">
        <v>1503</v>
      </c>
      <c r="L110" s="116" t="s">
        <v>1504</v>
      </c>
    </row>
    <row r="111" spans="1:12" ht="31.5" customHeight="1">
      <c r="A111" s="216">
        <v>138</v>
      </c>
      <c r="B111" s="51" t="s">
        <v>1506</v>
      </c>
      <c r="C111" s="51" t="s">
        <v>1300</v>
      </c>
      <c r="D111" s="51">
        <v>60.8</v>
      </c>
      <c r="E111" s="51">
        <v>66</v>
      </c>
      <c r="F111" s="216"/>
      <c r="G111" s="212" t="str">
        <f t="shared" si="2"/>
        <v>肖帅永州市公路局统计</v>
      </c>
      <c r="H111" s="51">
        <v>63.4</v>
      </c>
      <c r="I111" s="202">
        <v>78.03</v>
      </c>
      <c r="J111" s="203">
        <f t="shared" si="3"/>
        <v>69.25200000000001</v>
      </c>
      <c r="K111" s="116" t="s">
        <v>1503</v>
      </c>
      <c r="L111" s="116" t="s">
        <v>1507</v>
      </c>
    </row>
    <row r="112" spans="1:12" ht="31.5" customHeight="1">
      <c r="A112" s="216">
        <v>139</v>
      </c>
      <c r="B112" s="51" t="s">
        <v>1508</v>
      </c>
      <c r="C112" s="51" t="s">
        <v>1300</v>
      </c>
      <c r="D112" s="51">
        <v>57.6</v>
      </c>
      <c r="E112" s="51">
        <v>63</v>
      </c>
      <c r="F112" s="216"/>
      <c r="G112" s="212" t="str">
        <f t="shared" si="2"/>
        <v>肖群尧永州市公路局统计</v>
      </c>
      <c r="H112" s="51">
        <v>60.3</v>
      </c>
      <c r="I112" s="202">
        <v>79.08999999999999</v>
      </c>
      <c r="J112" s="203">
        <f t="shared" si="3"/>
        <v>67.816</v>
      </c>
      <c r="K112" s="116" t="s">
        <v>1503</v>
      </c>
      <c r="L112" s="116" t="s">
        <v>1507</v>
      </c>
    </row>
    <row r="113" spans="1:12" s="217" customFormat="1" ht="31.5" customHeight="1">
      <c r="A113" s="216">
        <v>137</v>
      </c>
      <c r="B113" s="51" t="s">
        <v>1509</v>
      </c>
      <c r="C113" s="51" t="s">
        <v>1300</v>
      </c>
      <c r="D113" s="51">
        <v>62.4</v>
      </c>
      <c r="E113" s="51">
        <v>66</v>
      </c>
      <c r="F113" s="216"/>
      <c r="G113" s="212" t="str">
        <f t="shared" si="2"/>
        <v>龙志明永州市公路局信息管理</v>
      </c>
      <c r="H113" s="51">
        <v>64.2</v>
      </c>
      <c r="I113" s="202">
        <v>81.52000000000001</v>
      </c>
      <c r="J113" s="203">
        <f t="shared" si="3"/>
        <v>71.12800000000001</v>
      </c>
      <c r="K113" s="116" t="s">
        <v>1503</v>
      </c>
      <c r="L113" s="116" t="s">
        <v>1510</v>
      </c>
    </row>
    <row r="114" spans="1:12" s="217" customFormat="1" ht="31.5" customHeight="1">
      <c r="A114" s="216">
        <v>136</v>
      </c>
      <c r="B114" s="51" t="s">
        <v>1511</v>
      </c>
      <c r="C114" s="51" t="s">
        <v>1300</v>
      </c>
      <c r="D114" s="51">
        <v>62.4</v>
      </c>
      <c r="E114" s="51">
        <v>66.5</v>
      </c>
      <c r="F114" s="216"/>
      <c r="G114" s="212" t="str">
        <f t="shared" si="2"/>
        <v>刘会奔永州市公路局信息管理</v>
      </c>
      <c r="H114" s="51">
        <v>64.45</v>
      </c>
      <c r="I114" s="202">
        <v>80.57</v>
      </c>
      <c r="J114" s="203">
        <f t="shared" si="3"/>
        <v>70.898</v>
      </c>
      <c r="K114" s="116" t="s">
        <v>1503</v>
      </c>
      <c r="L114" s="116" t="s">
        <v>1510</v>
      </c>
    </row>
    <row r="115" spans="1:12" ht="31.5" customHeight="1">
      <c r="A115" s="216">
        <v>134</v>
      </c>
      <c r="B115" s="51" t="s">
        <v>1512</v>
      </c>
      <c r="C115" s="51" t="s">
        <v>1292</v>
      </c>
      <c r="D115" s="51">
        <v>58.4</v>
      </c>
      <c r="E115" s="51">
        <v>73</v>
      </c>
      <c r="F115" s="216"/>
      <c r="G115" s="212" t="str">
        <f t="shared" si="2"/>
        <v>蒋梦菲永州市公路局综合文秘</v>
      </c>
      <c r="H115" s="51">
        <v>65.7</v>
      </c>
      <c r="I115" s="202">
        <v>81.63</v>
      </c>
      <c r="J115" s="203">
        <f t="shared" si="3"/>
        <v>72.072</v>
      </c>
      <c r="K115" s="116" t="s">
        <v>1503</v>
      </c>
      <c r="L115" s="116" t="s">
        <v>1513</v>
      </c>
    </row>
    <row r="116" spans="1:12" ht="31.5" customHeight="1">
      <c r="A116" s="216">
        <v>135</v>
      </c>
      <c r="B116" s="51" t="s">
        <v>1514</v>
      </c>
      <c r="C116" s="51" t="s">
        <v>1292</v>
      </c>
      <c r="D116" s="51">
        <v>58.4</v>
      </c>
      <c r="E116" s="51">
        <v>70</v>
      </c>
      <c r="F116" s="216"/>
      <c r="G116" s="212" t="str">
        <f t="shared" si="2"/>
        <v>唐艺永州市公路局综合文秘</v>
      </c>
      <c r="H116" s="51">
        <v>64.2</v>
      </c>
      <c r="I116" s="202">
        <v>82.15</v>
      </c>
      <c r="J116" s="203">
        <f t="shared" si="3"/>
        <v>71.38000000000001</v>
      </c>
      <c r="K116" s="116" t="s">
        <v>1503</v>
      </c>
      <c r="L116" s="116" t="s">
        <v>1513</v>
      </c>
    </row>
    <row r="117" spans="1:12" ht="31.5" customHeight="1">
      <c r="A117" s="216">
        <v>221</v>
      </c>
      <c r="B117" s="8" t="s">
        <v>1515</v>
      </c>
      <c r="C117" s="8" t="s">
        <v>1292</v>
      </c>
      <c r="D117" s="8">
        <v>65.6</v>
      </c>
      <c r="E117" s="8">
        <v>70</v>
      </c>
      <c r="F117" s="216"/>
      <c r="G117" s="212" t="str">
        <f t="shared" si="2"/>
        <v>唐文婷永州市国土资源局办公室文秘</v>
      </c>
      <c r="H117" s="8">
        <v>67.8</v>
      </c>
      <c r="I117" s="202">
        <v>80.92</v>
      </c>
      <c r="J117" s="203">
        <f t="shared" si="3"/>
        <v>73.048</v>
      </c>
      <c r="K117" s="47" t="s">
        <v>1516</v>
      </c>
      <c r="L117" s="47" t="s">
        <v>1517</v>
      </c>
    </row>
    <row r="118" spans="1:12" ht="31.5" customHeight="1">
      <c r="A118" s="216">
        <v>222</v>
      </c>
      <c r="B118" s="8" t="s">
        <v>1518</v>
      </c>
      <c r="C118" s="8" t="s">
        <v>1300</v>
      </c>
      <c r="D118" s="8">
        <v>57.6</v>
      </c>
      <c r="E118" s="8">
        <v>68</v>
      </c>
      <c r="F118" s="216"/>
      <c r="G118" s="212" t="str">
        <f t="shared" si="2"/>
        <v>李琳永州市国土资源局办公室文秘</v>
      </c>
      <c r="H118" s="8">
        <v>62.8</v>
      </c>
      <c r="I118" s="202">
        <v>79.47999999999999</v>
      </c>
      <c r="J118" s="203">
        <f t="shared" si="3"/>
        <v>69.472</v>
      </c>
      <c r="K118" s="47" t="s">
        <v>1516</v>
      </c>
      <c r="L118" s="47" t="s">
        <v>1517</v>
      </c>
    </row>
    <row r="119" spans="1:12" s="221" customFormat="1" ht="31.5" customHeight="1">
      <c r="A119" s="216">
        <v>223</v>
      </c>
      <c r="B119" s="8" t="s">
        <v>1519</v>
      </c>
      <c r="C119" s="8" t="s">
        <v>1292</v>
      </c>
      <c r="D119" s="8">
        <v>65.6</v>
      </c>
      <c r="E119" s="8">
        <v>70.5</v>
      </c>
      <c r="F119" s="216"/>
      <c r="G119" s="212" t="str">
        <f t="shared" si="2"/>
        <v>周娴永州市国土资源局地质环境管理</v>
      </c>
      <c r="H119" s="8">
        <v>68.05</v>
      </c>
      <c r="I119" s="202">
        <v>82.63</v>
      </c>
      <c r="J119" s="203">
        <f t="shared" si="3"/>
        <v>73.882</v>
      </c>
      <c r="K119" s="47" t="s">
        <v>1516</v>
      </c>
      <c r="L119" s="47" t="s">
        <v>1520</v>
      </c>
    </row>
    <row r="120" spans="1:12" s="221" customFormat="1" ht="31.5" customHeight="1">
      <c r="A120" s="216">
        <v>224</v>
      </c>
      <c r="B120" s="8" t="s">
        <v>1521</v>
      </c>
      <c r="C120" s="8" t="s">
        <v>1292</v>
      </c>
      <c r="D120" s="8">
        <v>55.2</v>
      </c>
      <c r="E120" s="8">
        <v>76</v>
      </c>
      <c r="F120" s="216"/>
      <c r="G120" s="212" t="str">
        <f t="shared" si="2"/>
        <v>李玥永州市国土资源局地质环境管理</v>
      </c>
      <c r="H120" s="8">
        <v>65.6</v>
      </c>
      <c r="I120" s="202">
        <v>80.61999999999999</v>
      </c>
      <c r="J120" s="203">
        <f t="shared" si="3"/>
        <v>71.60799999999999</v>
      </c>
      <c r="K120" s="47" t="s">
        <v>1516</v>
      </c>
      <c r="L120" s="47" t="s">
        <v>1520</v>
      </c>
    </row>
    <row r="121" spans="1:12" s="221" customFormat="1" ht="31.5" customHeight="1">
      <c r="A121" s="216">
        <v>228</v>
      </c>
      <c r="B121" s="8" t="s">
        <v>1522</v>
      </c>
      <c r="C121" s="8" t="s">
        <v>1292</v>
      </c>
      <c r="D121" s="8">
        <v>56</v>
      </c>
      <c r="E121" s="8">
        <v>69.5</v>
      </c>
      <c r="F121" s="216"/>
      <c r="G121" s="212" t="str">
        <f t="shared" si="2"/>
        <v>肖冰永州市国土资源局执法监察支队案审员</v>
      </c>
      <c r="H121" s="8">
        <v>62.75</v>
      </c>
      <c r="I121" s="202">
        <v>83.52999999999999</v>
      </c>
      <c r="J121" s="203">
        <f t="shared" si="3"/>
        <v>71.062</v>
      </c>
      <c r="K121" s="47" t="s">
        <v>1523</v>
      </c>
      <c r="L121" s="47" t="s">
        <v>1524</v>
      </c>
    </row>
    <row r="122" spans="1:12" ht="31.5" customHeight="1">
      <c r="A122" s="216">
        <v>225</v>
      </c>
      <c r="B122" s="8" t="s">
        <v>1525</v>
      </c>
      <c r="C122" s="8" t="s">
        <v>1292</v>
      </c>
      <c r="D122" s="8">
        <v>57.6</v>
      </c>
      <c r="E122" s="8">
        <v>74</v>
      </c>
      <c r="F122" s="216"/>
      <c r="G122" s="212" t="str">
        <f t="shared" si="2"/>
        <v>唐楠楠永州市国土资源局执法监察支队案审员</v>
      </c>
      <c r="H122" s="8">
        <v>65.8</v>
      </c>
      <c r="I122" s="202">
        <v>78.65</v>
      </c>
      <c r="J122" s="203">
        <f t="shared" si="3"/>
        <v>70.94</v>
      </c>
      <c r="K122" s="47" t="s">
        <v>1523</v>
      </c>
      <c r="L122" s="47" t="s">
        <v>1524</v>
      </c>
    </row>
    <row r="123" spans="1:12" ht="31.5" customHeight="1">
      <c r="A123" s="216">
        <v>226</v>
      </c>
      <c r="B123" s="8" t="s">
        <v>1526</v>
      </c>
      <c r="C123" s="8" t="s">
        <v>1292</v>
      </c>
      <c r="D123" s="8">
        <v>56</v>
      </c>
      <c r="E123" s="8">
        <v>71</v>
      </c>
      <c r="F123" s="216"/>
      <c r="G123" s="212" t="str">
        <f t="shared" si="2"/>
        <v>邓珊珊永州市国土资源局执法监察支队案审员</v>
      </c>
      <c r="H123" s="8">
        <v>63.5</v>
      </c>
      <c r="I123" s="202">
        <v>79.68</v>
      </c>
      <c r="J123" s="203">
        <f t="shared" si="3"/>
        <v>69.97200000000001</v>
      </c>
      <c r="K123" s="47" t="s">
        <v>1523</v>
      </c>
      <c r="L123" s="47" t="s">
        <v>1524</v>
      </c>
    </row>
    <row r="124" spans="1:12" s="221" customFormat="1" ht="31.5" customHeight="1">
      <c r="A124" s="216">
        <v>227</v>
      </c>
      <c r="B124" s="8" t="s">
        <v>1527</v>
      </c>
      <c r="C124" s="8" t="s">
        <v>1292</v>
      </c>
      <c r="D124" s="8">
        <v>56.5</v>
      </c>
      <c r="E124" s="8">
        <v>70</v>
      </c>
      <c r="F124" s="216"/>
      <c r="G124" s="212" t="str">
        <f t="shared" si="2"/>
        <v>周艳琴永州市国土资源局执法监察支队案审员</v>
      </c>
      <c r="H124" s="8">
        <v>63.25</v>
      </c>
      <c r="I124" s="206" t="s">
        <v>4013</v>
      </c>
      <c r="J124" s="203" t="e">
        <f t="shared" si="3"/>
        <v>#VALUE!</v>
      </c>
      <c r="K124" s="47" t="s">
        <v>1523</v>
      </c>
      <c r="L124" s="47" t="s">
        <v>1524</v>
      </c>
    </row>
    <row r="125" spans="1:12" ht="31.5" customHeight="1">
      <c r="A125" s="216">
        <v>130</v>
      </c>
      <c r="B125" s="226" t="s">
        <v>1528</v>
      </c>
      <c r="C125" s="226" t="s">
        <v>1292</v>
      </c>
      <c r="D125" s="227">
        <v>61.6</v>
      </c>
      <c r="E125" s="227">
        <v>73.5</v>
      </c>
      <c r="F125" s="204"/>
      <c r="G125" s="212" t="str">
        <f t="shared" si="2"/>
        <v>何  铭永州市国资委经营科科员</v>
      </c>
      <c r="H125" s="227">
        <v>67.55</v>
      </c>
      <c r="I125" s="202">
        <v>80.75999999999999</v>
      </c>
      <c r="J125" s="203">
        <f t="shared" si="3"/>
        <v>72.83399999999999</v>
      </c>
      <c r="K125" s="116" t="s">
        <v>1529</v>
      </c>
      <c r="L125" s="116" t="s">
        <v>1530</v>
      </c>
    </row>
    <row r="126" spans="1:12" ht="31.5" customHeight="1">
      <c r="A126" s="216">
        <v>131</v>
      </c>
      <c r="B126" s="226" t="s">
        <v>1531</v>
      </c>
      <c r="C126" s="226" t="s">
        <v>1292</v>
      </c>
      <c r="D126" s="227">
        <v>59.2</v>
      </c>
      <c r="E126" s="227">
        <v>75</v>
      </c>
      <c r="F126" s="204"/>
      <c r="G126" s="212" t="str">
        <f t="shared" si="2"/>
        <v>吴明珠永州市国资委经营科科员</v>
      </c>
      <c r="H126" s="227">
        <v>67.1</v>
      </c>
      <c r="I126" s="202">
        <v>77.58000000000003</v>
      </c>
      <c r="J126" s="203">
        <f t="shared" si="3"/>
        <v>71.292</v>
      </c>
      <c r="K126" s="116" t="s">
        <v>1529</v>
      </c>
      <c r="L126" s="116" t="s">
        <v>1530</v>
      </c>
    </row>
    <row r="127" spans="1:12" ht="31.5" customHeight="1">
      <c r="A127" s="216">
        <v>129</v>
      </c>
      <c r="B127" s="226" t="s">
        <v>1532</v>
      </c>
      <c r="C127" s="226" t="s">
        <v>1292</v>
      </c>
      <c r="D127" s="227">
        <v>56</v>
      </c>
      <c r="E127" s="227">
        <v>73.5</v>
      </c>
      <c r="F127" s="204"/>
      <c r="G127" s="212" t="str">
        <f t="shared" si="2"/>
        <v>向  雯永州市国资委维稳科科员</v>
      </c>
      <c r="H127" s="227">
        <v>64.75</v>
      </c>
      <c r="I127" s="202">
        <v>81.52</v>
      </c>
      <c r="J127" s="203">
        <f t="shared" si="3"/>
        <v>71.458</v>
      </c>
      <c r="K127" s="116" t="s">
        <v>1529</v>
      </c>
      <c r="L127" s="116" t="s">
        <v>1533</v>
      </c>
    </row>
    <row r="128" spans="1:12" ht="31.5" customHeight="1">
      <c r="A128" s="216">
        <v>128</v>
      </c>
      <c r="B128" s="204" t="s">
        <v>1534</v>
      </c>
      <c r="C128" s="226" t="s">
        <v>1300</v>
      </c>
      <c r="D128" s="227">
        <v>61.6</v>
      </c>
      <c r="E128" s="227">
        <v>68</v>
      </c>
      <c r="F128" s="204"/>
      <c r="G128" s="212" t="str">
        <f t="shared" si="2"/>
        <v>肖俊成永州市国资委维稳科科员</v>
      </c>
      <c r="H128" s="227">
        <v>64.8</v>
      </c>
      <c r="I128" s="202">
        <v>78.97999999999999</v>
      </c>
      <c r="J128" s="203">
        <f t="shared" si="3"/>
        <v>70.472</v>
      </c>
      <c r="K128" s="116" t="s">
        <v>1529</v>
      </c>
      <c r="L128" s="116" t="s">
        <v>1533</v>
      </c>
    </row>
    <row r="129" spans="1:12" s="228" customFormat="1" ht="31.5" customHeight="1">
      <c r="A129" s="216">
        <v>231</v>
      </c>
      <c r="B129" s="8" t="s">
        <v>1535</v>
      </c>
      <c r="C129" s="8" t="s">
        <v>1292</v>
      </c>
      <c r="D129" s="8">
        <v>62.4</v>
      </c>
      <c r="E129" s="8">
        <v>76</v>
      </c>
      <c r="F129" s="216"/>
      <c r="G129" s="212" t="str">
        <f t="shared" si="2"/>
        <v>赵亚玲永州市环保监察支队环境监察</v>
      </c>
      <c r="H129" s="8">
        <v>69.2</v>
      </c>
      <c r="I129" s="202">
        <v>79.77</v>
      </c>
      <c r="J129" s="203">
        <f t="shared" si="3"/>
        <v>73.428</v>
      </c>
      <c r="K129" s="47" t="s">
        <v>1536</v>
      </c>
      <c r="L129" s="47" t="s">
        <v>1537</v>
      </c>
    </row>
    <row r="130" spans="1:12" s="228" customFormat="1" ht="31.5" customHeight="1">
      <c r="A130" s="216">
        <v>232</v>
      </c>
      <c r="B130" s="8" t="s">
        <v>1539</v>
      </c>
      <c r="C130" s="8" t="s">
        <v>1300</v>
      </c>
      <c r="D130" s="8">
        <v>63.2</v>
      </c>
      <c r="E130" s="8">
        <v>70</v>
      </c>
      <c r="F130" s="216"/>
      <c r="G130" s="212" t="str">
        <f aca="true" t="shared" si="4" ref="G130:G193">B130&amp;K130&amp;L130</f>
        <v>陈楚尧永州市环保监察支队环境监察</v>
      </c>
      <c r="H130" s="8">
        <v>66.6</v>
      </c>
      <c r="I130" s="202">
        <v>78.14999999999999</v>
      </c>
      <c r="J130" s="203">
        <f aca="true" t="shared" si="5" ref="J130:J193">H130*0.6+I130*0.4</f>
        <v>71.22</v>
      </c>
      <c r="K130" s="47" t="s">
        <v>1536</v>
      </c>
      <c r="L130" s="47" t="s">
        <v>1537</v>
      </c>
    </row>
    <row r="131" spans="1:12" s="228" customFormat="1" ht="31.5" customHeight="1">
      <c r="A131" s="216">
        <v>229</v>
      </c>
      <c r="B131" s="8" t="s">
        <v>1540</v>
      </c>
      <c r="C131" s="8" t="s">
        <v>1300</v>
      </c>
      <c r="D131" s="8">
        <v>69.6</v>
      </c>
      <c r="E131" s="8">
        <v>69</v>
      </c>
      <c r="F131" s="216"/>
      <c r="G131" s="212" t="str">
        <f t="shared" si="4"/>
        <v>唐海波永州市环保局环境监察</v>
      </c>
      <c r="H131" s="8">
        <v>69.3</v>
      </c>
      <c r="I131" s="202">
        <v>77.74000000000001</v>
      </c>
      <c r="J131" s="203">
        <f t="shared" si="5"/>
        <v>72.676</v>
      </c>
      <c r="K131" s="47" t="s">
        <v>1541</v>
      </c>
      <c r="L131" s="47" t="s">
        <v>1537</v>
      </c>
    </row>
    <row r="132" spans="1:12" s="228" customFormat="1" ht="31.5" customHeight="1">
      <c r="A132" s="216">
        <v>230</v>
      </c>
      <c r="B132" s="8" t="s">
        <v>1542</v>
      </c>
      <c r="C132" s="8" t="s">
        <v>1292</v>
      </c>
      <c r="D132" s="8">
        <v>58.4</v>
      </c>
      <c r="E132" s="8">
        <v>71.5</v>
      </c>
      <c r="F132" s="216"/>
      <c r="G132" s="212" t="str">
        <f t="shared" si="4"/>
        <v>艾萍永州市环保局环境监察</v>
      </c>
      <c r="H132" s="8">
        <v>64.95</v>
      </c>
      <c r="I132" s="202" t="s">
        <v>1543</v>
      </c>
      <c r="J132" s="203" t="e">
        <f t="shared" si="5"/>
        <v>#VALUE!</v>
      </c>
      <c r="K132" s="47" t="s">
        <v>1541</v>
      </c>
      <c r="L132" s="47" t="s">
        <v>1537</v>
      </c>
    </row>
    <row r="133" spans="1:12" s="217" customFormat="1" ht="31.5" customHeight="1">
      <c r="A133" s="216">
        <v>201</v>
      </c>
      <c r="B133" s="205" t="s">
        <v>1544</v>
      </c>
      <c r="C133" s="205" t="s">
        <v>1300</v>
      </c>
      <c r="D133" s="4">
        <v>55.2</v>
      </c>
      <c r="E133" s="4">
        <v>63</v>
      </c>
      <c r="F133" s="216"/>
      <c r="G133" s="212" t="str">
        <f t="shared" si="4"/>
        <v>郑翔匀永州市回龙圩管理区环境管理</v>
      </c>
      <c r="H133" s="4">
        <v>59.1</v>
      </c>
      <c r="I133" s="202">
        <v>78.10000000000001</v>
      </c>
      <c r="J133" s="203">
        <f t="shared" si="5"/>
        <v>66.7</v>
      </c>
      <c r="K133" s="2" t="s">
        <v>1545</v>
      </c>
      <c r="L133" s="2" t="s">
        <v>1546</v>
      </c>
    </row>
    <row r="134" spans="1:12" s="217" customFormat="1" ht="31.5" customHeight="1">
      <c r="A134" s="216">
        <v>202</v>
      </c>
      <c r="B134" s="205" t="s">
        <v>1547</v>
      </c>
      <c r="C134" s="205" t="s">
        <v>1300</v>
      </c>
      <c r="D134" s="205">
        <v>53.6</v>
      </c>
      <c r="E134" s="205">
        <v>64.5</v>
      </c>
      <c r="F134" s="216"/>
      <c r="G134" s="212" t="str">
        <f t="shared" si="4"/>
        <v>曹阳永州市回龙圩管理区环境管理</v>
      </c>
      <c r="H134" s="205">
        <v>59.05</v>
      </c>
      <c r="I134" s="202">
        <v>77.72000000000001</v>
      </c>
      <c r="J134" s="203">
        <f t="shared" si="5"/>
        <v>66.518</v>
      </c>
      <c r="K134" s="207" t="s">
        <v>1545</v>
      </c>
      <c r="L134" s="207" t="s">
        <v>1546</v>
      </c>
    </row>
    <row r="135" spans="1:12" ht="31.5" customHeight="1">
      <c r="A135" s="216">
        <v>203</v>
      </c>
      <c r="B135" s="205" t="s">
        <v>1548</v>
      </c>
      <c r="C135" s="205" t="s">
        <v>1300</v>
      </c>
      <c r="D135" s="205">
        <v>58.4</v>
      </c>
      <c r="E135" s="205">
        <v>57</v>
      </c>
      <c r="F135" s="216"/>
      <c r="G135" s="212" t="str">
        <f t="shared" si="4"/>
        <v>潘泊冰永州市回龙圩管理区环境管理</v>
      </c>
      <c r="H135" s="205">
        <v>57.7</v>
      </c>
      <c r="I135" s="202">
        <v>78.24</v>
      </c>
      <c r="J135" s="203">
        <f t="shared" si="5"/>
        <v>65.916</v>
      </c>
      <c r="K135" s="207" t="s">
        <v>1545</v>
      </c>
      <c r="L135" s="207" t="s">
        <v>1546</v>
      </c>
    </row>
    <row r="136" spans="1:12" ht="31.5" customHeight="1">
      <c r="A136" s="216">
        <v>204</v>
      </c>
      <c r="B136" s="205" t="s">
        <v>1549</v>
      </c>
      <c r="C136" s="205" t="s">
        <v>1300</v>
      </c>
      <c r="D136" s="4">
        <v>48</v>
      </c>
      <c r="E136" s="4">
        <v>65.5</v>
      </c>
      <c r="F136" s="216"/>
      <c r="G136" s="212" t="str">
        <f t="shared" si="4"/>
        <v>李一帆永州市回龙圩管理区环境管理</v>
      </c>
      <c r="H136" s="4">
        <v>56.75</v>
      </c>
      <c r="I136" s="202">
        <v>78.92</v>
      </c>
      <c r="J136" s="203">
        <f t="shared" si="5"/>
        <v>65.618</v>
      </c>
      <c r="K136" s="2" t="s">
        <v>1545</v>
      </c>
      <c r="L136" s="2" t="s">
        <v>1546</v>
      </c>
    </row>
    <row r="137" spans="1:12" ht="31.5" customHeight="1">
      <c r="A137" s="216">
        <v>199</v>
      </c>
      <c r="B137" s="205" t="s">
        <v>1550</v>
      </c>
      <c r="C137" s="205" t="s">
        <v>1300</v>
      </c>
      <c r="D137" s="205">
        <v>53.6</v>
      </c>
      <c r="E137" s="205">
        <v>68</v>
      </c>
      <c r="F137" s="216"/>
      <c r="G137" s="212" t="str">
        <f t="shared" si="4"/>
        <v>唐明华永州市回龙圩管理区回龙圩镇财政所综合管理</v>
      </c>
      <c r="H137" s="205">
        <v>60.8</v>
      </c>
      <c r="I137" s="202">
        <v>79.36</v>
      </c>
      <c r="J137" s="203">
        <f t="shared" si="5"/>
        <v>68.22399999999999</v>
      </c>
      <c r="K137" s="207" t="s">
        <v>1545</v>
      </c>
      <c r="L137" s="207" t="s">
        <v>1551</v>
      </c>
    </row>
    <row r="138" spans="1:12" ht="31.5" customHeight="1">
      <c r="A138" s="216">
        <v>200</v>
      </c>
      <c r="B138" s="205" t="s">
        <v>1552</v>
      </c>
      <c r="C138" s="205" t="s">
        <v>1300</v>
      </c>
      <c r="D138" s="4">
        <v>52</v>
      </c>
      <c r="E138" s="4">
        <v>60.5</v>
      </c>
      <c r="F138" s="216"/>
      <c r="G138" s="212" t="str">
        <f t="shared" si="4"/>
        <v>陈云青永州市回龙圩管理区回龙圩镇财政所综合管理</v>
      </c>
      <c r="H138" s="4">
        <v>56.25</v>
      </c>
      <c r="I138" s="202">
        <v>77.18</v>
      </c>
      <c r="J138" s="203">
        <f t="shared" si="5"/>
        <v>64.622</v>
      </c>
      <c r="K138" s="2" t="s">
        <v>1545</v>
      </c>
      <c r="L138" s="2" t="s">
        <v>1551</v>
      </c>
    </row>
    <row r="139" spans="1:12" ht="31.5" customHeight="1">
      <c r="A139" s="216">
        <v>196</v>
      </c>
      <c r="B139" s="205" t="s">
        <v>1553</v>
      </c>
      <c r="C139" s="205" t="s">
        <v>1300</v>
      </c>
      <c r="D139" s="4">
        <v>56.8</v>
      </c>
      <c r="E139" s="4">
        <v>63</v>
      </c>
      <c r="F139" s="216"/>
      <c r="G139" s="212" t="str">
        <f t="shared" si="4"/>
        <v>蒋晨永州市回龙圩管理区回龙圩镇司法所司法工作人员</v>
      </c>
      <c r="H139" s="4">
        <v>59.9</v>
      </c>
      <c r="I139" s="202">
        <v>80.31</v>
      </c>
      <c r="J139" s="203">
        <f t="shared" si="5"/>
        <v>68.064</v>
      </c>
      <c r="K139" s="2" t="s">
        <v>1545</v>
      </c>
      <c r="L139" s="2" t="s">
        <v>1554</v>
      </c>
    </row>
    <row r="140" spans="1:12" ht="31.5" customHeight="1">
      <c r="A140" s="216">
        <v>197</v>
      </c>
      <c r="B140" s="205" t="s">
        <v>1555</v>
      </c>
      <c r="C140" s="205" t="s">
        <v>1292</v>
      </c>
      <c r="D140" s="4">
        <v>48.8</v>
      </c>
      <c r="E140" s="4">
        <v>59.5</v>
      </c>
      <c r="F140" s="216"/>
      <c r="G140" s="212" t="str">
        <f t="shared" si="4"/>
        <v>李晓英永州市回龙圩管理区回龙圩镇司法所司法工作人员</v>
      </c>
      <c r="H140" s="4">
        <v>54.15</v>
      </c>
      <c r="I140" s="202">
        <v>79.75</v>
      </c>
      <c r="J140" s="203">
        <f t="shared" si="5"/>
        <v>64.39</v>
      </c>
      <c r="K140" s="2" t="s">
        <v>1545</v>
      </c>
      <c r="L140" s="2" t="s">
        <v>1554</v>
      </c>
    </row>
    <row r="141" spans="1:12" ht="31.5" customHeight="1">
      <c r="A141" s="216">
        <v>198</v>
      </c>
      <c r="B141" s="205" t="s">
        <v>1556</v>
      </c>
      <c r="C141" s="205" t="s">
        <v>1300</v>
      </c>
      <c r="D141" s="4">
        <v>42.4</v>
      </c>
      <c r="E141" s="4">
        <v>55</v>
      </c>
      <c r="F141" s="216"/>
      <c r="G141" s="212" t="str">
        <f t="shared" si="4"/>
        <v>陈超永州市回龙圩管理区回龙圩镇司法所司法工作人员</v>
      </c>
      <c r="H141" s="4">
        <v>48.7</v>
      </c>
      <c r="I141" s="202">
        <v>77.76</v>
      </c>
      <c r="J141" s="203">
        <f t="shared" si="5"/>
        <v>60.324</v>
      </c>
      <c r="K141" s="2" t="s">
        <v>1545</v>
      </c>
      <c r="L141" s="2" t="s">
        <v>1554</v>
      </c>
    </row>
    <row r="142" spans="1:12" ht="31.5" customHeight="1">
      <c r="A142" s="216">
        <v>194</v>
      </c>
      <c r="B142" s="205" t="s">
        <v>1557</v>
      </c>
      <c r="C142" s="205" t="s">
        <v>1300</v>
      </c>
      <c r="D142" s="205">
        <v>58.4</v>
      </c>
      <c r="E142" s="205">
        <v>57.5</v>
      </c>
      <c r="F142" s="216"/>
      <c r="G142" s="212" t="str">
        <f t="shared" si="4"/>
        <v>谭纯永州市回龙圩管理区农业综合开发办公室综合管理</v>
      </c>
      <c r="H142" s="205">
        <v>57.95</v>
      </c>
      <c r="I142" s="202">
        <v>77.63</v>
      </c>
      <c r="J142" s="203">
        <f t="shared" si="5"/>
        <v>65.822</v>
      </c>
      <c r="K142" s="207" t="s">
        <v>1545</v>
      </c>
      <c r="L142" s="207" t="s">
        <v>1558</v>
      </c>
    </row>
    <row r="143" spans="1:12" s="222" customFormat="1" ht="31.5" customHeight="1">
      <c r="A143" s="216">
        <v>195</v>
      </c>
      <c r="B143" s="205" t="s">
        <v>1560</v>
      </c>
      <c r="C143" s="205" t="s">
        <v>1300</v>
      </c>
      <c r="D143" s="4">
        <v>47.2</v>
      </c>
      <c r="E143" s="4">
        <v>65.5</v>
      </c>
      <c r="F143" s="216"/>
      <c r="G143" s="212" t="str">
        <f t="shared" si="4"/>
        <v>李春夫永州市回龙圩管理区农业综合开发办公室综合管理</v>
      </c>
      <c r="H143" s="4">
        <v>56.35</v>
      </c>
      <c r="I143" s="202">
        <v>77.53</v>
      </c>
      <c r="J143" s="203">
        <f t="shared" si="5"/>
        <v>64.822</v>
      </c>
      <c r="K143" s="2" t="s">
        <v>1545</v>
      </c>
      <c r="L143" s="2" t="s">
        <v>1558</v>
      </c>
    </row>
    <row r="144" spans="1:12" s="222" customFormat="1" ht="31.5" customHeight="1">
      <c r="A144" s="216">
        <v>218</v>
      </c>
      <c r="B144" s="205" t="s">
        <v>1561</v>
      </c>
      <c r="C144" s="205" t="s">
        <v>1300</v>
      </c>
      <c r="D144" s="4">
        <v>50.4</v>
      </c>
      <c r="E144" s="4">
        <v>67.5</v>
      </c>
      <c r="F144" s="229"/>
      <c r="G144" s="212" t="str">
        <f t="shared" si="4"/>
        <v>张林永州市回龙圩管理区机关计算机管理</v>
      </c>
      <c r="H144" s="4">
        <v>58.95</v>
      </c>
      <c r="I144" s="202">
        <v>77.62000000000002</v>
      </c>
      <c r="J144" s="203">
        <f t="shared" si="5"/>
        <v>66.418</v>
      </c>
      <c r="K144" s="2" t="s">
        <v>1562</v>
      </c>
      <c r="L144" s="2" t="s">
        <v>1563</v>
      </c>
    </row>
    <row r="145" spans="1:12" s="222" customFormat="1" ht="31.5" customHeight="1">
      <c r="A145" s="216">
        <v>217</v>
      </c>
      <c r="B145" s="205" t="s">
        <v>1564</v>
      </c>
      <c r="C145" s="205" t="s">
        <v>1300</v>
      </c>
      <c r="D145" s="4">
        <v>54.4</v>
      </c>
      <c r="E145" s="4">
        <v>64.5</v>
      </c>
      <c r="F145" s="229"/>
      <c r="G145" s="212" t="str">
        <f t="shared" si="4"/>
        <v>李胜父永州市回龙圩管理区机关计算机管理</v>
      </c>
      <c r="H145" s="4">
        <v>59.45</v>
      </c>
      <c r="I145" s="202">
        <v>75.9</v>
      </c>
      <c r="J145" s="203">
        <f t="shared" si="5"/>
        <v>66.03</v>
      </c>
      <c r="K145" s="2" t="s">
        <v>1562</v>
      </c>
      <c r="L145" s="2" t="s">
        <v>1563</v>
      </c>
    </row>
    <row r="146" spans="1:12" s="222" customFormat="1" ht="31.5" customHeight="1">
      <c r="A146" s="216">
        <v>213</v>
      </c>
      <c r="B146" s="205" t="s">
        <v>1565</v>
      </c>
      <c r="C146" s="205" t="s">
        <v>1300</v>
      </c>
      <c r="D146" s="4">
        <v>61.6</v>
      </c>
      <c r="E146" s="4">
        <v>66</v>
      </c>
      <c r="F146" s="216"/>
      <c r="G146" s="212" t="str">
        <f t="shared" si="4"/>
        <v>唐能永州市回龙圩管理区机关综合管理二</v>
      </c>
      <c r="H146" s="4">
        <v>63.8</v>
      </c>
      <c r="I146" s="202">
        <v>79.85</v>
      </c>
      <c r="J146" s="203">
        <f t="shared" si="5"/>
        <v>70.22</v>
      </c>
      <c r="K146" s="2" t="s">
        <v>1562</v>
      </c>
      <c r="L146" s="2" t="s">
        <v>1566</v>
      </c>
    </row>
    <row r="147" spans="1:12" s="222" customFormat="1" ht="31.5" customHeight="1">
      <c r="A147" s="216">
        <v>214</v>
      </c>
      <c r="B147" s="205" t="s">
        <v>1567</v>
      </c>
      <c r="C147" s="205" t="s">
        <v>1292</v>
      </c>
      <c r="D147" s="205">
        <v>52.8</v>
      </c>
      <c r="E147" s="205">
        <v>65.5</v>
      </c>
      <c r="F147" s="216"/>
      <c r="G147" s="212" t="str">
        <f t="shared" si="4"/>
        <v>欧阳江艺永州市回龙圩管理区机关综合管理二</v>
      </c>
      <c r="H147" s="205">
        <v>59.15</v>
      </c>
      <c r="I147" s="202">
        <v>79.99</v>
      </c>
      <c r="J147" s="203">
        <f t="shared" si="5"/>
        <v>67.48599999999999</v>
      </c>
      <c r="K147" s="207" t="s">
        <v>1562</v>
      </c>
      <c r="L147" s="207" t="s">
        <v>1566</v>
      </c>
    </row>
    <row r="148" spans="1:12" s="222" customFormat="1" ht="31.5" customHeight="1">
      <c r="A148" s="216">
        <v>215</v>
      </c>
      <c r="B148" s="205" t="s">
        <v>1568</v>
      </c>
      <c r="C148" s="205" t="s">
        <v>1300</v>
      </c>
      <c r="D148" s="205">
        <v>49.6</v>
      </c>
      <c r="E148" s="205">
        <v>65.5</v>
      </c>
      <c r="F148" s="229"/>
      <c r="G148" s="212" t="str">
        <f t="shared" si="4"/>
        <v>胡盛明永州市回龙圩管理区机关综合管理二</v>
      </c>
      <c r="H148" s="205">
        <v>57.55</v>
      </c>
      <c r="I148" s="202">
        <v>77.11000000000001</v>
      </c>
      <c r="J148" s="203">
        <f t="shared" si="5"/>
        <v>65.374</v>
      </c>
      <c r="K148" s="207" t="s">
        <v>1562</v>
      </c>
      <c r="L148" s="207" t="s">
        <v>1566</v>
      </c>
    </row>
    <row r="149" spans="1:12" s="222" customFormat="1" ht="31.5" customHeight="1">
      <c r="A149" s="216">
        <v>216</v>
      </c>
      <c r="B149" s="205" t="s">
        <v>1569</v>
      </c>
      <c r="C149" s="205" t="s">
        <v>1300</v>
      </c>
      <c r="D149" s="4">
        <v>44</v>
      </c>
      <c r="E149" s="4">
        <v>69</v>
      </c>
      <c r="F149" s="229"/>
      <c r="G149" s="212" t="str">
        <f t="shared" si="4"/>
        <v>邓东海永州市回龙圩管理区机关综合管理二</v>
      </c>
      <c r="H149" s="4">
        <v>56.5</v>
      </c>
      <c r="I149" s="202">
        <v>77.88</v>
      </c>
      <c r="J149" s="203">
        <f t="shared" si="5"/>
        <v>65.05199999999999</v>
      </c>
      <c r="K149" s="2" t="s">
        <v>1562</v>
      </c>
      <c r="L149" s="2" t="s">
        <v>1566</v>
      </c>
    </row>
    <row r="150" spans="1:12" s="222" customFormat="1" ht="31.5" customHeight="1">
      <c r="A150" s="216">
        <v>209</v>
      </c>
      <c r="B150" s="205" t="s">
        <v>1570</v>
      </c>
      <c r="C150" s="205" t="s">
        <v>1292</v>
      </c>
      <c r="D150" s="4">
        <v>58.4</v>
      </c>
      <c r="E150" s="4">
        <v>65.5</v>
      </c>
      <c r="F150" s="216"/>
      <c r="G150" s="212" t="str">
        <f t="shared" si="4"/>
        <v>卢小玲永州市回龙圩管理区机关综合管理一</v>
      </c>
      <c r="H150" s="4">
        <v>61.95</v>
      </c>
      <c r="I150" s="202">
        <v>78.97000000000001</v>
      </c>
      <c r="J150" s="203">
        <f t="shared" si="5"/>
        <v>68.75800000000001</v>
      </c>
      <c r="K150" s="2" t="s">
        <v>1562</v>
      </c>
      <c r="L150" s="2" t="s">
        <v>1571</v>
      </c>
    </row>
    <row r="151" spans="1:12" s="222" customFormat="1" ht="31.5" customHeight="1">
      <c r="A151" s="216">
        <v>210</v>
      </c>
      <c r="B151" s="205" t="s">
        <v>1572</v>
      </c>
      <c r="C151" s="205" t="s">
        <v>1292</v>
      </c>
      <c r="D151" s="4">
        <v>56</v>
      </c>
      <c r="E151" s="4">
        <v>66</v>
      </c>
      <c r="F151" s="216"/>
      <c r="G151" s="212" t="str">
        <f t="shared" si="4"/>
        <v>何莲燕永州市回龙圩管理区机关综合管理一</v>
      </c>
      <c r="H151" s="4">
        <v>61</v>
      </c>
      <c r="I151" s="202">
        <v>79.36999999999999</v>
      </c>
      <c r="J151" s="203">
        <f t="shared" si="5"/>
        <v>68.348</v>
      </c>
      <c r="K151" s="2" t="s">
        <v>1562</v>
      </c>
      <c r="L151" s="2" t="s">
        <v>1571</v>
      </c>
    </row>
    <row r="152" spans="1:12" s="222" customFormat="1" ht="31.5" customHeight="1">
      <c r="A152" s="216">
        <v>211</v>
      </c>
      <c r="B152" s="205" t="s">
        <v>1573</v>
      </c>
      <c r="C152" s="205" t="s">
        <v>1292</v>
      </c>
      <c r="D152" s="4">
        <v>51.2</v>
      </c>
      <c r="E152" s="4">
        <v>67.5</v>
      </c>
      <c r="F152" s="216"/>
      <c r="G152" s="212" t="str">
        <f t="shared" si="4"/>
        <v>任雱永州市回龙圩管理区机关综合管理一</v>
      </c>
      <c r="H152" s="4">
        <v>59.35</v>
      </c>
      <c r="I152" s="202">
        <v>78.16</v>
      </c>
      <c r="J152" s="203">
        <f t="shared" si="5"/>
        <v>66.874</v>
      </c>
      <c r="K152" s="2" t="s">
        <v>1562</v>
      </c>
      <c r="L152" s="2" t="s">
        <v>1571</v>
      </c>
    </row>
    <row r="153" spans="1:12" s="222" customFormat="1" ht="31.5" customHeight="1">
      <c r="A153" s="216">
        <v>212</v>
      </c>
      <c r="B153" s="205" t="s">
        <v>1574</v>
      </c>
      <c r="C153" s="205" t="s">
        <v>1292</v>
      </c>
      <c r="D153" s="205">
        <v>51.2</v>
      </c>
      <c r="E153" s="205">
        <v>65.5</v>
      </c>
      <c r="F153" s="216"/>
      <c r="G153" s="212" t="str">
        <f t="shared" si="4"/>
        <v>刘方敏永州市回龙圩管理区机关综合管理一</v>
      </c>
      <c r="H153" s="205">
        <v>58.35</v>
      </c>
      <c r="I153" s="202">
        <v>78.37</v>
      </c>
      <c r="J153" s="203">
        <f t="shared" si="5"/>
        <v>66.358</v>
      </c>
      <c r="K153" s="207" t="s">
        <v>1562</v>
      </c>
      <c r="L153" s="207" t="s">
        <v>1571</v>
      </c>
    </row>
    <row r="154" spans="1:12" s="222" customFormat="1" ht="31.5" customHeight="1">
      <c r="A154" s="216">
        <v>205</v>
      </c>
      <c r="B154" s="205" t="s">
        <v>1575</v>
      </c>
      <c r="C154" s="205" t="s">
        <v>1292</v>
      </c>
      <c r="D154" s="4">
        <v>56.8</v>
      </c>
      <c r="E154" s="4">
        <v>70.5</v>
      </c>
      <c r="F154" s="216"/>
      <c r="G154" s="212" t="str">
        <f t="shared" si="4"/>
        <v>杨秦永州市回龙圩管理区机关综合文秘</v>
      </c>
      <c r="H154" s="4">
        <v>63.65</v>
      </c>
      <c r="I154" s="202">
        <v>78.22999999999999</v>
      </c>
      <c r="J154" s="203">
        <f t="shared" si="5"/>
        <v>69.482</v>
      </c>
      <c r="K154" s="2" t="s">
        <v>1562</v>
      </c>
      <c r="L154" s="2" t="s">
        <v>1513</v>
      </c>
    </row>
    <row r="155" spans="1:12" s="230" customFormat="1" ht="31.5" customHeight="1">
      <c r="A155" s="216">
        <v>206</v>
      </c>
      <c r="B155" s="205" t="s">
        <v>1576</v>
      </c>
      <c r="C155" s="205" t="s">
        <v>1292</v>
      </c>
      <c r="D155" s="4">
        <v>54.4</v>
      </c>
      <c r="E155" s="4">
        <v>66.5</v>
      </c>
      <c r="F155" s="216"/>
      <c r="G155" s="212" t="str">
        <f t="shared" si="4"/>
        <v>罗亚岚永州市回龙圩管理区机关综合文秘</v>
      </c>
      <c r="H155" s="4">
        <v>60.45</v>
      </c>
      <c r="I155" s="202">
        <v>78.57000000000001</v>
      </c>
      <c r="J155" s="203">
        <f t="shared" si="5"/>
        <v>67.69800000000001</v>
      </c>
      <c r="K155" s="2" t="s">
        <v>1562</v>
      </c>
      <c r="L155" s="2" t="s">
        <v>1513</v>
      </c>
    </row>
    <row r="156" spans="1:12" s="230" customFormat="1" ht="31.5" customHeight="1">
      <c r="A156" s="216">
        <v>207</v>
      </c>
      <c r="B156" s="205" t="s">
        <v>1577</v>
      </c>
      <c r="C156" s="205" t="s">
        <v>1292</v>
      </c>
      <c r="D156" s="205">
        <v>54.4</v>
      </c>
      <c r="E156" s="205">
        <v>64.5</v>
      </c>
      <c r="F156" s="216"/>
      <c r="G156" s="212" t="str">
        <f t="shared" si="4"/>
        <v>杨永芳永州市回龙圩管理区机关综合文秘</v>
      </c>
      <c r="H156" s="205">
        <v>59.45</v>
      </c>
      <c r="I156" s="202">
        <v>78.67999999999998</v>
      </c>
      <c r="J156" s="203">
        <f t="shared" si="5"/>
        <v>67.142</v>
      </c>
      <c r="K156" s="207" t="s">
        <v>1562</v>
      </c>
      <c r="L156" s="207" t="s">
        <v>1513</v>
      </c>
    </row>
    <row r="157" spans="1:12" ht="28.5" customHeight="1">
      <c r="A157" s="216">
        <v>208</v>
      </c>
      <c r="B157" s="205" t="s">
        <v>1578</v>
      </c>
      <c r="C157" s="205" t="s">
        <v>1300</v>
      </c>
      <c r="D157" s="205">
        <v>56</v>
      </c>
      <c r="E157" s="205">
        <v>62.5</v>
      </c>
      <c r="F157" s="216"/>
      <c r="G157" s="212" t="str">
        <f t="shared" si="4"/>
        <v>罗钾永州市回龙圩管理区机关综合文秘</v>
      </c>
      <c r="H157" s="205">
        <v>59.25</v>
      </c>
      <c r="I157" s="202">
        <v>78.30000000000001</v>
      </c>
      <c r="J157" s="203">
        <f t="shared" si="5"/>
        <v>66.87</v>
      </c>
      <c r="K157" s="207" t="s">
        <v>1562</v>
      </c>
      <c r="L157" s="207" t="s">
        <v>1513</v>
      </c>
    </row>
    <row r="158" spans="1:12" ht="28.5" customHeight="1">
      <c r="A158" s="216">
        <v>178</v>
      </c>
      <c r="B158" s="176" t="s">
        <v>1579</v>
      </c>
      <c r="C158" s="176" t="s">
        <v>1292</v>
      </c>
      <c r="D158" s="176">
        <v>58.4</v>
      </c>
      <c r="E158" s="176">
        <v>75.5</v>
      </c>
      <c r="F158" s="176"/>
      <c r="G158" s="212" t="str">
        <f t="shared" si="4"/>
        <v>杨扬永州市机关事业单位社会保险管理处综合文秘</v>
      </c>
      <c r="H158" s="176">
        <v>66.95</v>
      </c>
      <c r="I158" s="202">
        <v>78.94</v>
      </c>
      <c r="J158" s="203">
        <f t="shared" si="5"/>
        <v>71.74600000000001</v>
      </c>
      <c r="K158" s="176" t="s">
        <v>1580</v>
      </c>
      <c r="L158" s="176" t="s">
        <v>1513</v>
      </c>
    </row>
    <row r="159" spans="1:12" ht="28.5" customHeight="1">
      <c r="A159" s="216">
        <v>179</v>
      </c>
      <c r="B159" s="176" t="s">
        <v>1581</v>
      </c>
      <c r="C159" s="176" t="s">
        <v>1292</v>
      </c>
      <c r="D159" s="176">
        <v>57.6</v>
      </c>
      <c r="E159" s="176">
        <v>71</v>
      </c>
      <c r="F159" s="176"/>
      <c r="G159" s="212" t="str">
        <f t="shared" si="4"/>
        <v>易倩文永州市机关事业单位社会保险管理处综合文秘</v>
      </c>
      <c r="H159" s="176">
        <v>64.3</v>
      </c>
      <c r="I159" s="202">
        <v>81.65</v>
      </c>
      <c r="J159" s="203">
        <f t="shared" si="5"/>
        <v>71.24000000000001</v>
      </c>
      <c r="K159" s="176" t="s">
        <v>1580</v>
      </c>
      <c r="L159" s="176" t="s">
        <v>1513</v>
      </c>
    </row>
    <row r="160" spans="1:12" ht="28.5" customHeight="1">
      <c r="A160" s="216">
        <v>180</v>
      </c>
      <c r="B160" s="176" t="s">
        <v>1582</v>
      </c>
      <c r="C160" s="176" t="s">
        <v>1292</v>
      </c>
      <c r="D160" s="176">
        <v>57.6</v>
      </c>
      <c r="E160" s="176">
        <v>71</v>
      </c>
      <c r="F160" s="176"/>
      <c r="G160" s="212" t="str">
        <f t="shared" si="4"/>
        <v>唐丽华永州市机关事业单位社会保险管理处综合文秘</v>
      </c>
      <c r="H160" s="176">
        <v>64.3</v>
      </c>
      <c r="I160" s="202">
        <v>78.69</v>
      </c>
      <c r="J160" s="203">
        <f t="shared" si="5"/>
        <v>70.056</v>
      </c>
      <c r="K160" s="176" t="s">
        <v>1580</v>
      </c>
      <c r="L160" s="176" t="s">
        <v>1513</v>
      </c>
    </row>
    <row r="161" spans="1:12" s="222" customFormat="1" ht="28.5" customHeight="1">
      <c r="A161" s="216">
        <v>143</v>
      </c>
      <c r="B161" s="176" t="s">
        <v>1583</v>
      </c>
      <c r="C161" s="200" t="s">
        <v>1300</v>
      </c>
      <c r="D161" s="201">
        <v>68.8</v>
      </c>
      <c r="E161" s="201">
        <v>64.5</v>
      </c>
      <c r="F161" s="201"/>
      <c r="G161" s="212" t="str">
        <f t="shared" si="4"/>
        <v>杨飞永州市经济和信息化委员会综合信息</v>
      </c>
      <c r="H161" s="176">
        <v>66.65</v>
      </c>
      <c r="I161" s="202">
        <v>83.14</v>
      </c>
      <c r="J161" s="203">
        <f t="shared" si="5"/>
        <v>73.24600000000001</v>
      </c>
      <c r="K161" s="116" t="s">
        <v>1584</v>
      </c>
      <c r="L161" s="116" t="s">
        <v>1585</v>
      </c>
    </row>
    <row r="162" spans="1:12" s="222" customFormat="1" ht="28.5" customHeight="1">
      <c r="A162" s="216">
        <v>142</v>
      </c>
      <c r="B162" s="51" t="s">
        <v>1588</v>
      </c>
      <c r="C162" s="200" t="s">
        <v>1292</v>
      </c>
      <c r="D162" s="201">
        <v>62.4</v>
      </c>
      <c r="E162" s="201">
        <v>73.5</v>
      </c>
      <c r="F162" s="201"/>
      <c r="G162" s="212" t="str">
        <f t="shared" si="4"/>
        <v>李小月永州市经济和信息化委员会综合信息</v>
      </c>
      <c r="H162" s="176">
        <v>67.95</v>
      </c>
      <c r="I162" s="202">
        <v>78.1</v>
      </c>
      <c r="J162" s="203">
        <f t="shared" si="5"/>
        <v>72.01</v>
      </c>
      <c r="K162" s="116" t="s">
        <v>1584</v>
      </c>
      <c r="L162" s="116" t="s">
        <v>1585</v>
      </c>
    </row>
    <row r="163" spans="1:12" s="222" customFormat="1" ht="28.5" customHeight="1">
      <c r="A163" s="216">
        <v>144</v>
      </c>
      <c r="B163" s="176" t="s">
        <v>1589</v>
      </c>
      <c r="C163" s="200" t="s">
        <v>1292</v>
      </c>
      <c r="D163" s="201">
        <v>56</v>
      </c>
      <c r="E163" s="201">
        <v>76</v>
      </c>
      <c r="F163" s="201"/>
      <c r="G163" s="212" t="str">
        <f t="shared" si="4"/>
        <v>文冲永州市经济和信息化委员会综合信息</v>
      </c>
      <c r="H163" s="176">
        <v>66</v>
      </c>
      <c r="I163" s="202">
        <v>79.08</v>
      </c>
      <c r="J163" s="203">
        <f t="shared" si="5"/>
        <v>71.232</v>
      </c>
      <c r="K163" s="116" t="s">
        <v>1584</v>
      </c>
      <c r="L163" s="116" t="s">
        <v>1585</v>
      </c>
    </row>
    <row r="164" spans="1:12" s="222" customFormat="1" ht="28.5" customHeight="1">
      <c r="A164" s="216">
        <v>145</v>
      </c>
      <c r="B164" s="176" t="s">
        <v>1591</v>
      </c>
      <c r="C164" s="200" t="s">
        <v>1292</v>
      </c>
      <c r="D164" s="201">
        <v>57.6</v>
      </c>
      <c r="E164" s="201">
        <v>71.5</v>
      </c>
      <c r="F164" s="201"/>
      <c r="G164" s="212" t="str">
        <f t="shared" si="4"/>
        <v>张慧永州市经济和信息化委员会综合信息</v>
      </c>
      <c r="H164" s="176">
        <v>64.55</v>
      </c>
      <c r="I164" s="202">
        <v>77.66999999999999</v>
      </c>
      <c r="J164" s="203">
        <f t="shared" si="5"/>
        <v>69.798</v>
      </c>
      <c r="K164" s="116" t="s">
        <v>1584</v>
      </c>
      <c r="L164" s="116" t="s">
        <v>1585</v>
      </c>
    </row>
    <row r="165" spans="1:12" s="222" customFormat="1" ht="28.5" customHeight="1">
      <c r="A165" s="216">
        <v>126</v>
      </c>
      <c r="B165" s="199" t="s">
        <v>1593</v>
      </c>
      <c r="C165" s="199" t="s">
        <v>1292</v>
      </c>
      <c r="D165" s="206">
        <v>52</v>
      </c>
      <c r="E165" s="206">
        <v>67.5</v>
      </c>
      <c r="F165" s="216"/>
      <c r="G165" s="212" t="str">
        <f t="shared" si="4"/>
        <v>唐珍晶永州市救助管理站财务</v>
      </c>
      <c r="H165" s="216">
        <f aca="true" t="shared" si="6" ref="H165:H170">D165/2+E165/2</f>
        <v>59.75</v>
      </c>
      <c r="I165" s="202">
        <v>79.32999999999998</v>
      </c>
      <c r="J165" s="203">
        <f t="shared" si="5"/>
        <v>67.582</v>
      </c>
      <c r="K165" s="116" t="s">
        <v>1594</v>
      </c>
      <c r="L165" s="116" t="s">
        <v>1595</v>
      </c>
    </row>
    <row r="166" spans="1:12" s="222" customFormat="1" ht="28.5" customHeight="1">
      <c r="A166" s="216">
        <v>127</v>
      </c>
      <c r="B166" s="199" t="s">
        <v>1597</v>
      </c>
      <c r="C166" s="199" t="s">
        <v>1292</v>
      </c>
      <c r="D166" s="206">
        <v>49.6</v>
      </c>
      <c r="E166" s="206">
        <v>66.5</v>
      </c>
      <c r="F166" s="216"/>
      <c r="G166" s="212" t="str">
        <f t="shared" si="4"/>
        <v>李晨永州市救助管理站财务</v>
      </c>
      <c r="H166" s="216">
        <f t="shared" si="6"/>
        <v>58.05</v>
      </c>
      <c r="I166" s="202">
        <v>80.07</v>
      </c>
      <c r="J166" s="203">
        <f t="shared" si="5"/>
        <v>66.858</v>
      </c>
      <c r="K166" s="116" t="s">
        <v>1594</v>
      </c>
      <c r="L166" s="116" t="s">
        <v>1595</v>
      </c>
    </row>
    <row r="167" spans="1:12" s="222" customFormat="1" ht="28.5" customHeight="1">
      <c r="A167" s="216">
        <v>122</v>
      </c>
      <c r="B167" s="199" t="s">
        <v>1598</v>
      </c>
      <c r="C167" s="199" t="s">
        <v>1292</v>
      </c>
      <c r="D167" s="206">
        <v>61.6</v>
      </c>
      <c r="E167" s="206">
        <v>71.5</v>
      </c>
      <c r="F167" s="216"/>
      <c r="G167" s="212" t="str">
        <f t="shared" si="4"/>
        <v>邓敏永州市救助管理站文秘</v>
      </c>
      <c r="H167" s="216">
        <f t="shared" si="6"/>
        <v>66.55</v>
      </c>
      <c r="I167" s="202">
        <v>77.67000000000002</v>
      </c>
      <c r="J167" s="203">
        <f t="shared" si="5"/>
        <v>70.998</v>
      </c>
      <c r="K167" s="116" t="s">
        <v>1594</v>
      </c>
      <c r="L167" s="116" t="s">
        <v>1599</v>
      </c>
    </row>
    <row r="168" spans="1:12" s="222" customFormat="1" ht="28.5" customHeight="1">
      <c r="A168" s="216">
        <v>123</v>
      </c>
      <c r="B168" s="199" t="s">
        <v>1600</v>
      </c>
      <c r="C168" s="199" t="s">
        <v>1292</v>
      </c>
      <c r="D168" s="206">
        <v>58.4</v>
      </c>
      <c r="E168" s="206">
        <v>67</v>
      </c>
      <c r="F168" s="216"/>
      <c r="G168" s="212" t="str">
        <f t="shared" si="4"/>
        <v>贺丹永州市救助管理站文秘</v>
      </c>
      <c r="H168" s="216">
        <f t="shared" si="6"/>
        <v>62.7</v>
      </c>
      <c r="I168" s="202">
        <v>80.42999999999999</v>
      </c>
      <c r="J168" s="203">
        <f t="shared" si="5"/>
        <v>69.792</v>
      </c>
      <c r="K168" s="116" t="s">
        <v>1594</v>
      </c>
      <c r="L168" s="116" t="s">
        <v>1599</v>
      </c>
    </row>
    <row r="169" spans="1:12" s="222" customFormat="1" ht="28.5" customHeight="1">
      <c r="A169" s="216">
        <v>124</v>
      </c>
      <c r="B169" s="199" t="s">
        <v>1602</v>
      </c>
      <c r="C169" s="199" t="s">
        <v>1300</v>
      </c>
      <c r="D169" s="206">
        <v>56</v>
      </c>
      <c r="E169" s="206">
        <v>65</v>
      </c>
      <c r="F169" s="216"/>
      <c r="G169" s="212" t="str">
        <f t="shared" si="4"/>
        <v>陈佩永州市救助管理站文秘</v>
      </c>
      <c r="H169" s="216">
        <f t="shared" si="6"/>
        <v>60.5</v>
      </c>
      <c r="I169" s="202">
        <v>79.44</v>
      </c>
      <c r="J169" s="203">
        <f t="shared" si="5"/>
        <v>68.076</v>
      </c>
      <c r="K169" s="116" t="s">
        <v>1594</v>
      </c>
      <c r="L169" s="116" t="s">
        <v>1599</v>
      </c>
    </row>
    <row r="170" spans="1:12" s="222" customFormat="1" ht="28.5" customHeight="1">
      <c r="A170" s="216">
        <v>125</v>
      </c>
      <c r="B170" s="199" t="s">
        <v>1603</v>
      </c>
      <c r="C170" s="199" t="s">
        <v>1300</v>
      </c>
      <c r="D170" s="206">
        <v>56.8</v>
      </c>
      <c r="E170" s="206">
        <v>62.5</v>
      </c>
      <c r="F170" s="216"/>
      <c r="G170" s="212" t="str">
        <f t="shared" si="4"/>
        <v>文满军永州市救助管理站文秘</v>
      </c>
      <c r="H170" s="216">
        <f t="shared" si="6"/>
        <v>59.65</v>
      </c>
      <c r="I170" s="202">
        <v>78.28</v>
      </c>
      <c r="J170" s="203">
        <f t="shared" si="5"/>
        <v>67.102</v>
      </c>
      <c r="K170" s="116" t="s">
        <v>1594</v>
      </c>
      <c r="L170" s="116" t="s">
        <v>1599</v>
      </c>
    </row>
    <row r="171" spans="1:12" s="222" customFormat="1" ht="28.5" customHeight="1">
      <c r="A171" s="216">
        <v>168</v>
      </c>
      <c r="B171" s="176" t="s">
        <v>1604</v>
      </c>
      <c r="C171" s="176" t="s">
        <v>1300</v>
      </c>
      <c r="D171" s="176">
        <v>55.2</v>
      </c>
      <c r="E171" s="176">
        <v>63.5</v>
      </c>
      <c r="F171" s="176"/>
      <c r="G171" s="212" t="str">
        <f t="shared" si="4"/>
        <v>朱永璋永州市就业服务管理局财务管理</v>
      </c>
      <c r="H171" s="176">
        <v>59.35</v>
      </c>
      <c r="I171" s="202">
        <v>76.94000000000001</v>
      </c>
      <c r="J171" s="203">
        <f t="shared" si="5"/>
        <v>66.38600000000001</v>
      </c>
      <c r="K171" s="176" t="s">
        <v>1605</v>
      </c>
      <c r="L171" s="176" t="s">
        <v>1316</v>
      </c>
    </row>
    <row r="172" spans="1:12" s="222" customFormat="1" ht="28.5" customHeight="1">
      <c r="A172" s="216">
        <v>169</v>
      </c>
      <c r="B172" s="176" t="s">
        <v>1606</v>
      </c>
      <c r="C172" s="176" t="s">
        <v>1292</v>
      </c>
      <c r="D172" s="176">
        <v>48.8</v>
      </c>
      <c r="E172" s="176">
        <v>57.5</v>
      </c>
      <c r="F172" s="176"/>
      <c r="G172" s="212" t="str">
        <f t="shared" si="4"/>
        <v>谢峥永州市就业服务管理局财务管理</v>
      </c>
      <c r="H172" s="176">
        <v>53.15</v>
      </c>
      <c r="I172" s="202">
        <v>76.73</v>
      </c>
      <c r="J172" s="203">
        <f t="shared" si="5"/>
        <v>62.582</v>
      </c>
      <c r="K172" s="176" t="s">
        <v>1605</v>
      </c>
      <c r="L172" s="176" t="s">
        <v>1316</v>
      </c>
    </row>
    <row r="173" spans="1:12" s="222" customFormat="1" ht="28.5" customHeight="1">
      <c r="A173" s="216">
        <v>170</v>
      </c>
      <c r="B173" s="176" t="s">
        <v>1607</v>
      </c>
      <c r="C173" s="176" t="s">
        <v>1300</v>
      </c>
      <c r="D173" s="176">
        <v>52.8</v>
      </c>
      <c r="E173" s="176">
        <v>66.5</v>
      </c>
      <c r="F173" s="176"/>
      <c r="G173" s="212" t="str">
        <f t="shared" si="4"/>
        <v>刘泽湘永州市劳动保障监察支队劳动监察执法</v>
      </c>
      <c r="H173" s="176">
        <v>59.65</v>
      </c>
      <c r="I173" s="202">
        <v>80.46000000000001</v>
      </c>
      <c r="J173" s="203">
        <f t="shared" si="5"/>
        <v>67.974</v>
      </c>
      <c r="K173" s="176" t="s">
        <v>1608</v>
      </c>
      <c r="L173" s="176" t="s">
        <v>1609</v>
      </c>
    </row>
    <row r="174" spans="1:12" s="222" customFormat="1" ht="28.5" customHeight="1">
      <c r="A174" s="216">
        <v>171</v>
      </c>
      <c r="B174" s="176" t="s">
        <v>1610</v>
      </c>
      <c r="C174" s="176" t="s">
        <v>1300</v>
      </c>
      <c r="D174" s="176">
        <v>65.6</v>
      </c>
      <c r="E174" s="176">
        <v>53.5</v>
      </c>
      <c r="F174" s="176"/>
      <c r="G174" s="212" t="str">
        <f t="shared" si="4"/>
        <v>唐强林永州市劳动保障监察支队劳动监察执法</v>
      </c>
      <c r="H174" s="176">
        <v>59.55</v>
      </c>
      <c r="I174" s="202">
        <v>77</v>
      </c>
      <c r="J174" s="203">
        <f t="shared" si="5"/>
        <v>66.53</v>
      </c>
      <c r="K174" s="176" t="s">
        <v>1608</v>
      </c>
      <c r="L174" s="176" t="s">
        <v>1609</v>
      </c>
    </row>
    <row r="175" spans="1:12" s="222" customFormat="1" ht="28.5" customHeight="1">
      <c r="A175" s="216">
        <v>219</v>
      </c>
      <c r="B175" s="2" t="s">
        <v>1611</v>
      </c>
      <c r="C175" s="2" t="s">
        <v>1300</v>
      </c>
      <c r="D175" s="2">
        <v>55.2</v>
      </c>
      <c r="E175" s="2">
        <v>64</v>
      </c>
      <c r="F175" s="2"/>
      <c r="G175" s="212" t="str">
        <f t="shared" si="4"/>
        <v>汪继亮永州市民族宗教事务委员会民族事务管理</v>
      </c>
      <c r="H175" s="2">
        <v>59.6</v>
      </c>
      <c r="I175" s="202">
        <v>78.94</v>
      </c>
      <c r="J175" s="203">
        <f t="shared" si="5"/>
        <v>67.336</v>
      </c>
      <c r="K175" s="2" t="s">
        <v>1612</v>
      </c>
      <c r="L175" s="2" t="s">
        <v>1613</v>
      </c>
    </row>
    <row r="176" spans="1:12" s="222" customFormat="1" ht="28.5" customHeight="1">
      <c r="A176" s="216">
        <v>220</v>
      </c>
      <c r="B176" s="2" t="s">
        <v>1614</v>
      </c>
      <c r="C176" s="2" t="s">
        <v>1300</v>
      </c>
      <c r="D176" s="2">
        <v>46.4</v>
      </c>
      <c r="E176" s="2">
        <v>68.5</v>
      </c>
      <c r="F176" s="2"/>
      <c r="G176" s="212" t="str">
        <f t="shared" si="4"/>
        <v>王俊勤永州市民族宗教事务委员会民族事务管理</v>
      </c>
      <c r="H176" s="2">
        <v>57.45</v>
      </c>
      <c r="I176" s="202">
        <v>78.83</v>
      </c>
      <c r="J176" s="203">
        <f t="shared" si="5"/>
        <v>66.002</v>
      </c>
      <c r="K176" s="2" t="s">
        <v>1612</v>
      </c>
      <c r="L176" s="2" t="s">
        <v>1613</v>
      </c>
    </row>
    <row r="177" spans="1:12" s="222" customFormat="1" ht="28.5" customHeight="1">
      <c r="A177" s="216">
        <v>2</v>
      </c>
      <c r="B177" s="206" t="s">
        <v>1615</v>
      </c>
      <c r="C177" s="200" t="s">
        <v>1300</v>
      </c>
      <c r="D177" s="202">
        <v>56</v>
      </c>
      <c r="E177" s="202">
        <v>73</v>
      </c>
      <c r="F177" s="212"/>
      <c r="G177" s="212" t="str">
        <f t="shared" si="4"/>
        <v>姜雨霖永州市强戒所基层民警</v>
      </c>
      <c r="H177" s="202">
        <v>64.5</v>
      </c>
      <c r="I177" s="202">
        <v>78.39</v>
      </c>
      <c r="J177" s="203">
        <f t="shared" si="5"/>
        <v>70.056</v>
      </c>
      <c r="K177" s="144" t="s">
        <v>1616</v>
      </c>
      <c r="L177" s="206" t="s">
        <v>1617</v>
      </c>
    </row>
    <row r="178" spans="1:12" s="222" customFormat="1" ht="28.5" customHeight="1">
      <c r="A178" s="216">
        <v>1</v>
      </c>
      <c r="B178" s="206" t="s">
        <v>1618</v>
      </c>
      <c r="C178" s="200" t="s">
        <v>1300</v>
      </c>
      <c r="D178" s="202">
        <v>62.4</v>
      </c>
      <c r="E178" s="202">
        <v>68</v>
      </c>
      <c r="F178" s="212"/>
      <c r="G178" s="212" t="str">
        <f t="shared" si="4"/>
        <v>熊健永州市强戒所基层民警</v>
      </c>
      <c r="H178" s="202">
        <v>65.2</v>
      </c>
      <c r="I178" s="202">
        <v>76.13</v>
      </c>
      <c r="J178" s="203">
        <f t="shared" si="5"/>
        <v>69.572</v>
      </c>
      <c r="K178" s="144" t="s">
        <v>1616</v>
      </c>
      <c r="L178" s="206" t="s">
        <v>1617</v>
      </c>
    </row>
    <row r="179" spans="1:12" s="222" customFormat="1" ht="28.5" customHeight="1">
      <c r="A179" s="216">
        <v>3</v>
      </c>
      <c r="B179" s="206" t="s">
        <v>1619</v>
      </c>
      <c r="C179" s="200" t="s">
        <v>1300</v>
      </c>
      <c r="D179" s="202">
        <v>54.4</v>
      </c>
      <c r="E179" s="202">
        <v>74.5</v>
      </c>
      <c r="F179" s="212"/>
      <c r="G179" s="212" t="str">
        <f t="shared" si="4"/>
        <v>李科永州市强戒所基层民警</v>
      </c>
      <c r="H179" s="202">
        <v>64.45</v>
      </c>
      <c r="I179" s="202">
        <v>76.44000000000001</v>
      </c>
      <c r="J179" s="203">
        <f t="shared" si="5"/>
        <v>69.24600000000001</v>
      </c>
      <c r="K179" s="144" t="s">
        <v>1616</v>
      </c>
      <c r="L179" s="206" t="s">
        <v>1617</v>
      </c>
    </row>
    <row r="180" spans="1:12" s="222" customFormat="1" ht="28.5" customHeight="1">
      <c r="A180" s="216">
        <v>4</v>
      </c>
      <c r="B180" s="206" t="s">
        <v>1620</v>
      </c>
      <c r="C180" s="200" t="s">
        <v>1300</v>
      </c>
      <c r="D180" s="202">
        <v>56.8</v>
      </c>
      <c r="E180" s="202">
        <v>65.5</v>
      </c>
      <c r="F180" s="212"/>
      <c r="G180" s="212" t="str">
        <f t="shared" si="4"/>
        <v>曾权中永州市强戒所基层民警</v>
      </c>
      <c r="H180" s="202">
        <v>61.15</v>
      </c>
      <c r="I180" s="202">
        <v>77.19</v>
      </c>
      <c r="J180" s="203">
        <f t="shared" si="5"/>
        <v>67.566</v>
      </c>
      <c r="K180" s="144" t="s">
        <v>1616</v>
      </c>
      <c r="L180" s="206" t="s">
        <v>1617</v>
      </c>
    </row>
    <row r="181" spans="1:12" s="222" customFormat="1" ht="28.5" customHeight="1">
      <c r="A181" s="216">
        <v>6</v>
      </c>
      <c r="B181" s="206" t="s">
        <v>1621</v>
      </c>
      <c r="C181" s="200" t="s">
        <v>1300</v>
      </c>
      <c r="D181" s="202">
        <v>59.2</v>
      </c>
      <c r="E181" s="202">
        <v>59</v>
      </c>
      <c r="F181" s="212"/>
      <c r="G181" s="212" t="str">
        <f t="shared" si="4"/>
        <v>唐鑫永州市强戒所基层民警</v>
      </c>
      <c r="H181" s="202">
        <v>59.1</v>
      </c>
      <c r="I181" s="202">
        <v>78.08</v>
      </c>
      <c r="J181" s="203">
        <f t="shared" si="5"/>
        <v>66.69200000000001</v>
      </c>
      <c r="K181" s="144" t="s">
        <v>1616</v>
      </c>
      <c r="L181" s="206" t="s">
        <v>1617</v>
      </c>
    </row>
    <row r="182" spans="1:12" s="222" customFormat="1" ht="28.5" customHeight="1">
      <c r="A182" s="216">
        <v>5</v>
      </c>
      <c r="B182" s="206" t="s">
        <v>1622</v>
      </c>
      <c r="C182" s="200" t="s">
        <v>1300</v>
      </c>
      <c r="D182" s="202">
        <v>58.4</v>
      </c>
      <c r="E182" s="202">
        <v>61</v>
      </c>
      <c r="F182" s="212"/>
      <c r="G182" s="212" t="str">
        <f t="shared" si="4"/>
        <v>陈淑华永州市强戒所基层民警</v>
      </c>
      <c r="H182" s="202">
        <v>59.7</v>
      </c>
      <c r="I182" s="202">
        <v>76.78999999999999</v>
      </c>
      <c r="J182" s="203">
        <f t="shared" si="5"/>
        <v>66.536</v>
      </c>
      <c r="K182" s="144" t="s">
        <v>1616</v>
      </c>
      <c r="L182" s="206" t="s">
        <v>1617</v>
      </c>
    </row>
    <row r="183" spans="1:12" s="222" customFormat="1" ht="28.5" customHeight="1">
      <c r="A183" s="216">
        <v>7</v>
      </c>
      <c r="B183" s="206" t="s">
        <v>1623</v>
      </c>
      <c r="C183" s="200" t="s">
        <v>1300</v>
      </c>
      <c r="D183" s="202">
        <v>56.8</v>
      </c>
      <c r="E183" s="202">
        <v>61</v>
      </c>
      <c r="F183" s="216"/>
      <c r="G183" s="212" t="str">
        <f t="shared" si="4"/>
        <v>苏唐昕辉永州市强戒所基层民警</v>
      </c>
      <c r="H183" s="202">
        <v>58.9</v>
      </c>
      <c r="I183" s="202">
        <v>77.06</v>
      </c>
      <c r="J183" s="203">
        <f t="shared" si="5"/>
        <v>66.164</v>
      </c>
      <c r="K183" s="144" t="s">
        <v>1616</v>
      </c>
      <c r="L183" s="206" t="s">
        <v>1617</v>
      </c>
    </row>
    <row r="184" spans="1:12" s="222" customFormat="1" ht="28.5" customHeight="1">
      <c r="A184" s="216">
        <v>8</v>
      </c>
      <c r="B184" s="206" t="s">
        <v>1624</v>
      </c>
      <c r="C184" s="200" t="s">
        <v>1300</v>
      </c>
      <c r="D184" s="202">
        <v>49.6</v>
      </c>
      <c r="E184" s="202">
        <v>68</v>
      </c>
      <c r="F184" s="216"/>
      <c r="G184" s="212" t="str">
        <f t="shared" si="4"/>
        <v>邓善辉永州市强戒所基层民警</v>
      </c>
      <c r="H184" s="202">
        <v>58.8</v>
      </c>
      <c r="I184" s="202">
        <v>76.99</v>
      </c>
      <c r="J184" s="203">
        <f t="shared" si="5"/>
        <v>66.076</v>
      </c>
      <c r="K184" s="144" t="s">
        <v>1616</v>
      </c>
      <c r="L184" s="206" t="s">
        <v>1617</v>
      </c>
    </row>
    <row r="185" spans="1:12" s="222" customFormat="1" ht="28.5" customHeight="1">
      <c r="A185" s="216">
        <v>9</v>
      </c>
      <c r="B185" s="206" t="s">
        <v>1625</v>
      </c>
      <c r="C185" s="200" t="s">
        <v>1300</v>
      </c>
      <c r="D185" s="202">
        <v>54.4</v>
      </c>
      <c r="E185" s="202">
        <v>59.5</v>
      </c>
      <c r="F185" s="216"/>
      <c r="G185" s="212" t="str">
        <f t="shared" si="4"/>
        <v>谢杨永州市强戒所基层民警</v>
      </c>
      <c r="H185" s="202">
        <v>56.95</v>
      </c>
      <c r="I185" s="202">
        <v>77.47</v>
      </c>
      <c r="J185" s="203">
        <f t="shared" si="5"/>
        <v>65.158</v>
      </c>
      <c r="K185" s="144" t="s">
        <v>1616</v>
      </c>
      <c r="L185" s="206" t="s">
        <v>1617</v>
      </c>
    </row>
    <row r="186" spans="1:12" s="222" customFormat="1" ht="28.5" customHeight="1">
      <c r="A186" s="216">
        <v>10</v>
      </c>
      <c r="B186" s="51" t="s">
        <v>1626</v>
      </c>
      <c r="C186" s="200" t="s">
        <v>1300</v>
      </c>
      <c r="D186" s="224">
        <v>53.6</v>
      </c>
      <c r="E186" s="224">
        <v>59.5</v>
      </c>
      <c r="F186" s="212"/>
      <c r="G186" s="212" t="str">
        <f t="shared" si="4"/>
        <v>何立泽永州市强戒所基层民警</v>
      </c>
      <c r="H186" s="224">
        <v>56.55</v>
      </c>
      <c r="I186" s="202">
        <v>77</v>
      </c>
      <c r="J186" s="203">
        <f t="shared" si="5"/>
        <v>64.73</v>
      </c>
      <c r="K186" s="144" t="s">
        <v>1616</v>
      </c>
      <c r="L186" s="51" t="s">
        <v>1617</v>
      </c>
    </row>
    <row r="187" spans="1:12" s="222" customFormat="1" ht="28.5" customHeight="1">
      <c r="A187" s="216">
        <v>11</v>
      </c>
      <c r="B187" s="51" t="s">
        <v>1627</v>
      </c>
      <c r="C187" s="200" t="s">
        <v>1300</v>
      </c>
      <c r="D187" s="224">
        <v>48</v>
      </c>
      <c r="E187" s="224">
        <v>64.5</v>
      </c>
      <c r="F187" s="212"/>
      <c r="G187" s="212" t="str">
        <f t="shared" si="4"/>
        <v>尹力永州市强戒所基层民警</v>
      </c>
      <c r="H187" s="224">
        <v>56.25</v>
      </c>
      <c r="I187" s="202">
        <v>77.06</v>
      </c>
      <c r="J187" s="203">
        <f t="shared" si="5"/>
        <v>64.574</v>
      </c>
      <c r="K187" s="144" t="s">
        <v>1616</v>
      </c>
      <c r="L187" s="51" t="s">
        <v>1617</v>
      </c>
    </row>
    <row r="188" spans="1:12" ht="25.5" customHeight="1">
      <c r="A188" s="216">
        <v>12</v>
      </c>
      <c r="B188" s="51" t="s">
        <v>1628</v>
      </c>
      <c r="C188" s="200" t="s">
        <v>1300</v>
      </c>
      <c r="D188" s="224">
        <v>54.4</v>
      </c>
      <c r="E188" s="224">
        <v>58</v>
      </c>
      <c r="F188" s="212"/>
      <c r="G188" s="212" t="str">
        <f t="shared" si="4"/>
        <v>秦昊永州市强戒所基层民警</v>
      </c>
      <c r="H188" s="224">
        <v>56.2</v>
      </c>
      <c r="I188" s="202">
        <v>77.09000000000002</v>
      </c>
      <c r="J188" s="203">
        <f t="shared" si="5"/>
        <v>64.55600000000001</v>
      </c>
      <c r="K188" s="144" t="s">
        <v>1616</v>
      </c>
      <c r="L188" s="51" t="s">
        <v>1617</v>
      </c>
    </row>
    <row r="189" spans="1:12" ht="25.5" customHeight="1">
      <c r="A189" s="216">
        <v>167</v>
      </c>
      <c r="B189" s="176" t="s">
        <v>1629</v>
      </c>
      <c r="C189" s="176" t="s">
        <v>1292</v>
      </c>
      <c r="D189" s="176">
        <v>52.8</v>
      </c>
      <c r="E189" s="176">
        <v>75</v>
      </c>
      <c r="F189" s="176"/>
      <c r="G189" s="212" t="str">
        <f t="shared" si="4"/>
        <v>何薇永州市人力资源和社会保障局财务管理</v>
      </c>
      <c r="H189" s="176">
        <v>63.9</v>
      </c>
      <c r="I189" s="202">
        <v>81.42</v>
      </c>
      <c r="J189" s="203">
        <f t="shared" si="5"/>
        <v>70.908</v>
      </c>
      <c r="K189" s="176" t="s">
        <v>1630</v>
      </c>
      <c r="L189" s="176" t="s">
        <v>1316</v>
      </c>
    </row>
    <row r="190" spans="1:12" ht="25.5" customHeight="1">
      <c r="A190" s="216">
        <v>166</v>
      </c>
      <c r="B190" s="176" t="s">
        <v>1631</v>
      </c>
      <c r="C190" s="176" t="s">
        <v>1292</v>
      </c>
      <c r="D190" s="176">
        <v>54.4</v>
      </c>
      <c r="E190" s="176">
        <v>74</v>
      </c>
      <c r="F190" s="176"/>
      <c r="G190" s="212" t="str">
        <f t="shared" si="4"/>
        <v>奉洁怡永州市人力资源和社会保障局财务管理</v>
      </c>
      <c r="H190" s="176">
        <v>64.2</v>
      </c>
      <c r="I190" s="202">
        <v>76.03</v>
      </c>
      <c r="J190" s="203">
        <f t="shared" si="5"/>
        <v>68.932</v>
      </c>
      <c r="K190" s="176" t="s">
        <v>1630</v>
      </c>
      <c r="L190" s="176" t="s">
        <v>1316</v>
      </c>
    </row>
    <row r="191" spans="1:12" ht="25.5" customHeight="1">
      <c r="A191" s="216">
        <v>164</v>
      </c>
      <c r="B191" s="176" t="s">
        <v>1632</v>
      </c>
      <c r="C191" s="176" t="s">
        <v>1292</v>
      </c>
      <c r="D191" s="176">
        <v>64.8</v>
      </c>
      <c r="E191" s="176">
        <v>71.5</v>
      </c>
      <c r="F191" s="176"/>
      <c r="G191" s="212" t="str">
        <f t="shared" si="4"/>
        <v>龚依涵永州市人力资源和社会保障局人力资源管理</v>
      </c>
      <c r="H191" s="176">
        <v>68.15</v>
      </c>
      <c r="I191" s="202">
        <v>80.78</v>
      </c>
      <c r="J191" s="203">
        <f t="shared" si="5"/>
        <v>73.202</v>
      </c>
      <c r="K191" s="176" t="s">
        <v>1630</v>
      </c>
      <c r="L191" s="176" t="s">
        <v>1633</v>
      </c>
    </row>
    <row r="192" spans="1:12" ht="25.5" customHeight="1">
      <c r="A192" s="216">
        <v>165</v>
      </c>
      <c r="B192" s="176" t="s">
        <v>1634</v>
      </c>
      <c r="C192" s="176" t="s">
        <v>1292</v>
      </c>
      <c r="D192" s="176">
        <v>64</v>
      </c>
      <c r="E192" s="176">
        <v>66.5</v>
      </c>
      <c r="F192" s="176"/>
      <c r="G192" s="212" t="str">
        <f t="shared" si="4"/>
        <v>吴兰永州市人力资源和社会保障局人力资源管理</v>
      </c>
      <c r="H192" s="176">
        <v>65.25</v>
      </c>
      <c r="I192" s="202">
        <v>83.27000000000001</v>
      </c>
      <c r="J192" s="203">
        <f t="shared" si="5"/>
        <v>72.458</v>
      </c>
      <c r="K192" s="176" t="s">
        <v>1630</v>
      </c>
      <c r="L192" s="176" t="s">
        <v>1633</v>
      </c>
    </row>
    <row r="193" spans="1:12" ht="25.5" customHeight="1">
      <c r="A193" s="216">
        <v>162</v>
      </c>
      <c r="B193" s="176" t="s">
        <v>1635</v>
      </c>
      <c r="C193" s="176" t="s">
        <v>1300</v>
      </c>
      <c r="D193" s="176">
        <v>60.8</v>
      </c>
      <c r="E193" s="176">
        <v>72</v>
      </c>
      <c r="F193" s="176"/>
      <c r="G193" s="212" t="str">
        <f t="shared" si="4"/>
        <v>张维永州市人力资源和社会保障局信息宣传</v>
      </c>
      <c r="H193" s="176">
        <v>66.4</v>
      </c>
      <c r="I193" s="202">
        <v>72.61000000000001</v>
      </c>
      <c r="J193" s="203">
        <f t="shared" si="5"/>
        <v>68.88400000000001</v>
      </c>
      <c r="K193" s="176" t="s">
        <v>1630</v>
      </c>
      <c r="L193" s="176" t="s">
        <v>1636</v>
      </c>
    </row>
    <row r="194" spans="1:12" ht="25.5" customHeight="1">
      <c r="A194" s="216">
        <v>163</v>
      </c>
      <c r="B194" s="176" t="s">
        <v>1637</v>
      </c>
      <c r="C194" s="176" t="s">
        <v>1300</v>
      </c>
      <c r="D194" s="176">
        <v>52</v>
      </c>
      <c r="E194" s="176">
        <v>68.5</v>
      </c>
      <c r="F194" s="176"/>
      <c r="G194" s="212" t="str">
        <f aca="true" t="shared" si="7" ref="G194:G239">B194&amp;K194&amp;L194</f>
        <v>成文杰永州市人力资源和社会保障局信息宣传</v>
      </c>
      <c r="H194" s="176">
        <v>60.25</v>
      </c>
      <c r="I194" s="202">
        <v>75.89</v>
      </c>
      <c r="J194" s="203">
        <f aca="true" t="shared" si="8" ref="J194:J239">H194*0.6+I194*0.4</f>
        <v>66.506</v>
      </c>
      <c r="K194" s="176" t="s">
        <v>1630</v>
      </c>
      <c r="L194" s="176" t="s">
        <v>1636</v>
      </c>
    </row>
    <row r="195" spans="1:12" ht="25.5" customHeight="1">
      <c r="A195" s="216">
        <v>161</v>
      </c>
      <c r="B195" s="176" t="s">
        <v>1638</v>
      </c>
      <c r="C195" s="176" t="s">
        <v>1300</v>
      </c>
      <c r="D195" s="176">
        <v>59.2</v>
      </c>
      <c r="E195" s="176">
        <v>68.5</v>
      </c>
      <c r="F195" s="176"/>
      <c r="G195" s="212" t="str">
        <f t="shared" si="7"/>
        <v>秦偲永州市人力资源和社会保障局综合调研</v>
      </c>
      <c r="H195" s="176">
        <v>63.85</v>
      </c>
      <c r="I195" s="202">
        <v>78.67999999999999</v>
      </c>
      <c r="J195" s="203">
        <f t="shared" si="8"/>
        <v>69.782</v>
      </c>
      <c r="K195" s="176" t="s">
        <v>1630</v>
      </c>
      <c r="L195" s="176" t="s">
        <v>1639</v>
      </c>
    </row>
    <row r="196" spans="1:12" ht="25.5" customHeight="1">
      <c r="A196" s="216">
        <v>160</v>
      </c>
      <c r="B196" s="176" t="s">
        <v>1640</v>
      </c>
      <c r="C196" s="176" t="s">
        <v>1300</v>
      </c>
      <c r="D196" s="176">
        <v>64</v>
      </c>
      <c r="E196" s="176">
        <v>68</v>
      </c>
      <c r="F196" s="176"/>
      <c r="G196" s="212" t="str">
        <f t="shared" si="7"/>
        <v>伍祥永州市人力资源和社会保障局综合调研</v>
      </c>
      <c r="H196" s="176">
        <v>66</v>
      </c>
      <c r="I196" s="202">
        <v>74.17999999999999</v>
      </c>
      <c r="J196" s="203">
        <f t="shared" si="8"/>
        <v>69.27199999999999</v>
      </c>
      <c r="K196" s="176" t="s">
        <v>1630</v>
      </c>
      <c r="L196" s="176" t="s">
        <v>1639</v>
      </c>
    </row>
    <row r="197" spans="1:12" ht="25.5" customHeight="1">
      <c r="A197" s="216">
        <v>116</v>
      </c>
      <c r="B197" s="176" t="s">
        <v>1641</v>
      </c>
      <c r="C197" s="51" t="s">
        <v>1292</v>
      </c>
      <c r="D197" s="176">
        <v>51.2</v>
      </c>
      <c r="E197" s="176">
        <v>74.5</v>
      </c>
      <c r="F197" s="216"/>
      <c r="G197" s="212" t="str">
        <f t="shared" si="7"/>
        <v>唐辉永州市人民政府办公室文秘二</v>
      </c>
      <c r="H197" s="176">
        <v>62.85</v>
      </c>
      <c r="I197" s="202">
        <v>82.32999999999998</v>
      </c>
      <c r="J197" s="203">
        <f t="shared" si="8"/>
        <v>70.642</v>
      </c>
      <c r="K197" s="116" t="s">
        <v>1642</v>
      </c>
      <c r="L197" s="116" t="s">
        <v>1643</v>
      </c>
    </row>
    <row r="198" spans="1:12" ht="25.5" customHeight="1">
      <c r="A198" s="216">
        <v>117</v>
      </c>
      <c r="B198" s="176" t="s">
        <v>1644</v>
      </c>
      <c r="C198" s="51" t="s">
        <v>1292</v>
      </c>
      <c r="D198" s="176">
        <v>56.8</v>
      </c>
      <c r="E198" s="176">
        <v>67</v>
      </c>
      <c r="F198" s="216"/>
      <c r="G198" s="212" t="str">
        <f t="shared" si="7"/>
        <v>李林娜永州市人民政府办公室文秘二</v>
      </c>
      <c r="H198" s="176">
        <v>61.9</v>
      </c>
      <c r="I198" s="202">
        <v>80.19</v>
      </c>
      <c r="J198" s="203">
        <f t="shared" si="8"/>
        <v>69.21600000000001</v>
      </c>
      <c r="K198" s="116" t="s">
        <v>1642</v>
      </c>
      <c r="L198" s="116" t="s">
        <v>1643</v>
      </c>
    </row>
    <row r="199" spans="1:12" ht="25.5" customHeight="1">
      <c r="A199" s="216">
        <v>114</v>
      </c>
      <c r="B199" s="176" t="s">
        <v>1645</v>
      </c>
      <c r="C199" s="51" t="s">
        <v>1300</v>
      </c>
      <c r="D199" s="176">
        <v>65.6</v>
      </c>
      <c r="E199" s="176">
        <v>70</v>
      </c>
      <c r="F199" s="216"/>
      <c r="G199" s="212" t="str">
        <f t="shared" si="7"/>
        <v>蒋骏明永州市人民政府办公室文秘一</v>
      </c>
      <c r="H199" s="176">
        <v>67.8</v>
      </c>
      <c r="I199" s="202">
        <v>80.93</v>
      </c>
      <c r="J199" s="203">
        <f t="shared" si="8"/>
        <v>73.052</v>
      </c>
      <c r="K199" s="116" t="s">
        <v>1642</v>
      </c>
      <c r="L199" s="116" t="s">
        <v>1646</v>
      </c>
    </row>
    <row r="200" spans="1:12" ht="25.5" customHeight="1">
      <c r="A200" s="216">
        <v>115</v>
      </c>
      <c r="B200" s="176" t="s">
        <v>1648</v>
      </c>
      <c r="C200" s="51" t="s">
        <v>1300</v>
      </c>
      <c r="D200" s="176">
        <v>68.8</v>
      </c>
      <c r="E200" s="176">
        <v>63.5</v>
      </c>
      <c r="F200" s="216"/>
      <c r="G200" s="212" t="str">
        <f t="shared" si="7"/>
        <v>王畅永州市人民政府办公室文秘一</v>
      </c>
      <c r="H200" s="176">
        <v>66.15</v>
      </c>
      <c r="I200" s="202">
        <v>79.19</v>
      </c>
      <c r="J200" s="203">
        <f t="shared" si="8"/>
        <v>71.36600000000001</v>
      </c>
      <c r="K200" s="116" t="s">
        <v>1642</v>
      </c>
      <c r="L200" s="116" t="s">
        <v>1646</v>
      </c>
    </row>
    <row r="201" spans="1:12" ht="25.5" customHeight="1">
      <c r="A201" s="216">
        <v>146</v>
      </c>
      <c r="B201" s="51" t="s">
        <v>1649</v>
      </c>
      <c r="C201" s="51" t="s">
        <v>1292</v>
      </c>
      <c r="D201" s="51">
        <v>59.2</v>
      </c>
      <c r="E201" s="51">
        <v>64</v>
      </c>
      <c r="F201" s="51"/>
      <c r="G201" s="212" t="str">
        <f t="shared" si="7"/>
        <v>周虹永州市散装水泥办公室财务管理</v>
      </c>
      <c r="H201" s="51">
        <v>61.6</v>
      </c>
      <c r="I201" s="202">
        <v>78.69</v>
      </c>
      <c r="J201" s="203">
        <f t="shared" si="8"/>
        <v>68.436</v>
      </c>
      <c r="K201" s="116" t="s">
        <v>1650</v>
      </c>
      <c r="L201" s="116" t="s">
        <v>1316</v>
      </c>
    </row>
    <row r="202" spans="1:12" ht="25.5" customHeight="1">
      <c r="A202" s="216">
        <v>147</v>
      </c>
      <c r="B202" s="51" t="s">
        <v>1651</v>
      </c>
      <c r="C202" s="51" t="s">
        <v>1292</v>
      </c>
      <c r="D202" s="51">
        <v>51.2</v>
      </c>
      <c r="E202" s="51">
        <v>69.5</v>
      </c>
      <c r="F202" s="51"/>
      <c r="G202" s="212" t="str">
        <f t="shared" si="7"/>
        <v>何苗永州市散装水泥办公室财务管理</v>
      </c>
      <c r="H202" s="51">
        <v>60.35</v>
      </c>
      <c r="I202" s="202">
        <v>80.13999999999999</v>
      </c>
      <c r="J202" s="203">
        <f t="shared" si="8"/>
        <v>68.26599999999999</v>
      </c>
      <c r="K202" s="116" t="s">
        <v>1650</v>
      </c>
      <c r="L202" s="116" t="s">
        <v>1316</v>
      </c>
    </row>
    <row r="203" spans="1:12" ht="25.5" customHeight="1">
      <c r="A203" s="216">
        <v>177</v>
      </c>
      <c r="B203" s="176" t="s">
        <v>1652</v>
      </c>
      <c r="C203" s="176" t="s">
        <v>1292</v>
      </c>
      <c r="D203" s="176">
        <v>52</v>
      </c>
      <c r="E203" s="176">
        <v>68</v>
      </c>
      <c r="F203" s="176"/>
      <c r="G203" s="212" t="str">
        <f t="shared" si="7"/>
        <v>舒渝惠永州市社会劳动保险管理处财务管理</v>
      </c>
      <c r="H203" s="176">
        <v>60</v>
      </c>
      <c r="I203" s="202">
        <v>80.43</v>
      </c>
      <c r="J203" s="203">
        <f t="shared" si="8"/>
        <v>68.172</v>
      </c>
      <c r="K203" s="176" t="s">
        <v>1653</v>
      </c>
      <c r="L203" s="176" t="s">
        <v>1316</v>
      </c>
    </row>
    <row r="204" spans="1:12" ht="25.5" customHeight="1">
      <c r="A204" s="216">
        <v>176</v>
      </c>
      <c r="B204" s="176" t="s">
        <v>1654</v>
      </c>
      <c r="C204" s="176" t="s">
        <v>1292</v>
      </c>
      <c r="D204" s="176">
        <v>52.8</v>
      </c>
      <c r="E204" s="176">
        <v>68</v>
      </c>
      <c r="F204" s="176"/>
      <c r="G204" s="212" t="str">
        <f t="shared" si="7"/>
        <v>周源永州市社会劳动保险管理处财务管理</v>
      </c>
      <c r="H204" s="176">
        <v>60.4</v>
      </c>
      <c r="I204" s="202">
        <v>78.67999999999999</v>
      </c>
      <c r="J204" s="203">
        <f t="shared" si="8"/>
        <v>67.71199999999999</v>
      </c>
      <c r="K204" s="176" t="s">
        <v>1653</v>
      </c>
      <c r="L204" s="176" t="s">
        <v>1316</v>
      </c>
    </row>
    <row r="205" spans="1:12" ht="25.5" customHeight="1">
      <c r="A205" s="216">
        <v>174</v>
      </c>
      <c r="B205" s="176" t="s">
        <v>1655</v>
      </c>
      <c r="C205" s="176" t="s">
        <v>1292</v>
      </c>
      <c r="D205" s="176">
        <v>51.2</v>
      </c>
      <c r="E205" s="176">
        <v>67</v>
      </c>
      <c r="F205" s="176"/>
      <c r="G205" s="212" t="str">
        <f t="shared" si="7"/>
        <v>曾柔永州市社会劳动保险管理处财务审计</v>
      </c>
      <c r="H205" s="176">
        <v>59.1</v>
      </c>
      <c r="I205" s="202">
        <v>78</v>
      </c>
      <c r="J205" s="203">
        <f t="shared" si="8"/>
        <v>66.66</v>
      </c>
      <c r="K205" s="176" t="s">
        <v>1653</v>
      </c>
      <c r="L205" s="176" t="s">
        <v>1656</v>
      </c>
    </row>
    <row r="206" spans="1:12" ht="25.5" customHeight="1">
      <c r="A206" s="216">
        <v>175</v>
      </c>
      <c r="B206" s="176" t="s">
        <v>1657</v>
      </c>
      <c r="C206" s="176" t="s">
        <v>1292</v>
      </c>
      <c r="D206" s="176">
        <v>52</v>
      </c>
      <c r="E206" s="176">
        <v>57.5</v>
      </c>
      <c r="F206" s="176"/>
      <c r="G206" s="212" t="str">
        <f t="shared" si="7"/>
        <v>杨柳溪永州市社会劳动保险管理处财务审计</v>
      </c>
      <c r="H206" s="176">
        <v>54.75</v>
      </c>
      <c r="I206" s="202">
        <v>77.20000000000002</v>
      </c>
      <c r="J206" s="203">
        <f t="shared" si="8"/>
        <v>63.73000000000001</v>
      </c>
      <c r="K206" s="176" t="s">
        <v>1653</v>
      </c>
      <c r="L206" s="176" t="s">
        <v>1656</v>
      </c>
    </row>
    <row r="207" spans="1:12" ht="25.5" customHeight="1">
      <c r="A207" s="216">
        <v>172</v>
      </c>
      <c r="B207" s="176" t="s">
        <v>1658</v>
      </c>
      <c r="C207" s="176" t="s">
        <v>1300</v>
      </c>
      <c r="D207" s="176">
        <v>60</v>
      </c>
      <c r="E207" s="176">
        <v>70</v>
      </c>
      <c r="F207" s="176"/>
      <c r="G207" s="212" t="str">
        <f t="shared" si="7"/>
        <v>齐慧通永州市社会劳动保险管理处计算机与信息系统管理</v>
      </c>
      <c r="H207" s="176">
        <v>65</v>
      </c>
      <c r="I207" s="202">
        <v>79.13000000000001</v>
      </c>
      <c r="J207" s="203">
        <f t="shared" si="8"/>
        <v>70.652</v>
      </c>
      <c r="K207" s="176" t="s">
        <v>1653</v>
      </c>
      <c r="L207" s="176" t="s">
        <v>1659</v>
      </c>
    </row>
    <row r="208" spans="1:12" ht="25.5" customHeight="1">
      <c r="A208" s="216">
        <v>173</v>
      </c>
      <c r="B208" s="176" t="s">
        <v>1660</v>
      </c>
      <c r="C208" s="176" t="s">
        <v>1300</v>
      </c>
      <c r="D208" s="176">
        <v>58.4</v>
      </c>
      <c r="E208" s="176">
        <v>63.5</v>
      </c>
      <c r="F208" s="176"/>
      <c r="G208" s="212" t="str">
        <f t="shared" si="7"/>
        <v>罗瑜凯永州市社会劳动保险管理处计算机与信息系统管理</v>
      </c>
      <c r="H208" s="176">
        <v>60.95</v>
      </c>
      <c r="I208" s="202">
        <v>77.22</v>
      </c>
      <c r="J208" s="203">
        <f t="shared" si="8"/>
        <v>67.458</v>
      </c>
      <c r="K208" s="176" t="s">
        <v>1653</v>
      </c>
      <c r="L208" s="176" t="s">
        <v>1659</v>
      </c>
    </row>
    <row r="209" spans="1:12" ht="25.5" customHeight="1">
      <c r="A209" s="216">
        <v>44</v>
      </c>
      <c r="B209" s="206" t="s">
        <v>1661</v>
      </c>
      <c r="C209" s="216"/>
      <c r="D209" s="206">
        <v>57.6</v>
      </c>
      <c r="E209" s="206">
        <v>74.5</v>
      </c>
      <c r="F209" s="216"/>
      <c r="G209" s="212" t="str">
        <f t="shared" si="7"/>
        <v>潘怡婷永州市审计局审计二</v>
      </c>
      <c r="H209" s="206">
        <v>66.05</v>
      </c>
      <c r="I209" s="202">
        <v>82.19</v>
      </c>
      <c r="J209" s="203">
        <f t="shared" si="8"/>
        <v>72.506</v>
      </c>
      <c r="K209" s="116" t="s">
        <v>1450</v>
      </c>
      <c r="L209" s="116" t="s">
        <v>1662</v>
      </c>
    </row>
    <row r="210" spans="1:12" ht="25.5" customHeight="1">
      <c r="A210" s="216">
        <v>45</v>
      </c>
      <c r="B210" s="206" t="s">
        <v>1663</v>
      </c>
      <c r="C210" s="216"/>
      <c r="D210" s="206">
        <v>57.6</v>
      </c>
      <c r="E210" s="206">
        <v>69</v>
      </c>
      <c r="F210" s="216"/>
      <c r="G210" s="212" t="str">
        <f t="shared" si="7"/>
        <v>盛子涵永州市审计局审计二</v>
      </c>
      <c r="H210" s="206">
        <v>63.3</v>
      </c>
      <c r="I210" s="202">
        <v>80.28000000000002</v>
      </c>
      <c r="J210" s="203">
        <f t="shared" si="8"/>
        <v>70.09200000000001</v>
      </c>
      <c r="K210" s="116" t="s">
        <v>1450</v>
      </c>
      <c r="L210" s="116" t="s">
        <v>1662</v>
      </c>
    </row>
    <row r="211" spans="1:12" ht="25.5" customHeight="1">
      <c r="A211" s="216">
        <v>42</v>
      </c>
      <c r="B211" s="206" t="s">
        <v>1664</v>
      </c>
      <c r="C211" s="216"/>
      <c r="D211" s="206">
        <v>59.2</v>
      </c>
      <c r="E211" s="206">
        <v>63.5</v>
      </c>
      <c r="F211" s="216"/>
      <c r="G211" s="212" t="str">
        <f t="shared" si="7"/>
        <v>蒋文滔永州市审计局审计一</v>
      </c>
      <c r="H211" s="206">
        <v>61.35</v>
      </c>
      <c r="I211" s="202">
        <v>80.74999999999999</v>
      </c>
      <c r="J211" s="203">
        <f t="shared" si="8"/>
        <v>69.11</v>
      </c>
      <c r="K211" s="116" t="s">
        <v>1450</v>
      </c>
      <c r="L211" s="116" t="s">
        <v>1665</v>
      </c>
    </row>
    <row r="212" spans="1:12" ht="25.5" customHeight="1">
      <c r="A212" s="216">
        <v>43</v>
      </c>
      <c r="B212" s="206" t="s">
        <v>1666</v>
      </c>
      <c r="C212" s="216"/>
      <c r="D212" s="206">
        <v>55.2</v>
      </c>
      <c r="E212" s="206">
        <v>67</v>
      </c>
      <c r="F212" s="216"/>
      <c r="G212" s="212" t="str">
        <f t="shared" si="7"/>
        <v>欧阳旻晖永州市审计局审计一</v>
      </c>
      <c r="H212" s="206">
        <v>61.1</v>
      </c>
      <c r="I212" s="202">
        <v>80.85999999999999</v>
      </c>
      <c r="J212" s="203">
        <f t="shared" si="8"/>
        <v>69.00399999999999</v>
      </c>
      <c r="K212" s="116" t="s">
        <v>1450</v>
      </c>
      <c r="L212" s="116" t="s">
        <v>1665</v>
      </c>
    </row>
    <row r="213" spans="1:12" ht="25.5" customHeight="1">
      <c r="A213" s="216">
        <v>237</v>
      </c>
      <c r="B213" s="209" t="s">
        <v>1667</v>
      </c>
      <c r="C213" s="209" t="s">
        <v>1292</v>
      </c>
      <c r="D213" s="209">
        <v>56.8</v>
      </c>
      <c r="E213" s="209">
        <v>76</v>
      </c>
      <c r="F213" s="216"/>
      <c r="G213" s="212" t="str">
        <f t="shared" si="7"/>
        <v>卿湘琪永州市食品药品稽查支队财务管理</v>
      </c>
      <c r="H213" s="209">
        <v>66.4</v>
      </c>
      <c r="I213" s="202">
        <v>80.29</v>
      </c>
      <c r="J213" s="203">
        <f t="shared" si="8"/>
        <v>71.95600000000002</v>
      </c>
      <c r="K213" s="208" t="s">
        <v>1668</v>
      </c>
      <c r="L213" s="208" t="s">
        <v>1316</v>
      </c>
    </row>
    <row r="214" spans="1:12" ht="25.5" customHeight="1">
      <c r="A214" s="216">
        <v>238</v>
      </c>
      <c r="B214" s="209" t="s">
        <v>1669</v>
      </c>
      <c r="C214" s="209" t="s">
        <v>1292</v>
      </c>
      <c r="D214" s="209">
        <v>64.8</v>
      </c>
      <c r="E214" s="209">
        <v>65.5</v>
      </c>
      <c r="F214" s="216"/>
      <c r="G214" s="212" t="str">
        <f t="shared" si="7"/>
        <v>赵可珂永州市食品药品稽查支队财务管理</v>
      </c>
      <c r="H214" s="209">
        <v>65.15</v>
      </c>
      <c r="I214" s="202">
        <v>75.55000000000001</v>
      </c>
      <c r="J214" s="203">
        <f t="shared" si="8"/>
        <v>69.31</v>
      </c>
      <c r="K214" s="208" t="s">
        <v>1668</v>
      </c>
      <c r="L214" s="208" t="s">
        <v>1316</v>
      </c>
    </row>
    <row r="215" spans="1:12" ht="25.5" customHeight="1">
      <c r="A215" s="216">
        <v>233</v>
      </c>
      <c r="B215" s="208" t="s">
        <v>1670</v>
      </c>
      <c r="C215" s="208" t="s">
        <v>1292</v>
      </c>
      <c r="D215" s="208">
        <v>61.6</v>
      </c>
      <c r="E215" s="208">
        <v>67</v>
      </c>
      <c r="F215" s="216"/>
      <c r="G215" s="212" t="str">
        <f t="shared" si="7"/>
        <v>叶仪萍永州市食品药品稽查支队食品稽查</v>
      </c>
      <c r="H215" s="208">
        <v>64.3</v>
      </c>
      <c r="I215" s="202">
        <v>81.26</v>
      </c>
      <c r="J215" s="203">
        <f t="shared" si="8"/>
        <v>71.084</v>
      </c>
      <c r="K215" s="208" t="s">
        <v>1668</v>
      </c>
      <c r="L215" s="208" t="s">
        <v>1671</v>
      </c>
    </row>
    <row r="216" spans="1:12" ht="25.5" customHeight="1">
      <c r="A216" s="216">
        <v>234</v>
      </c>
      <c r="B216" s="208" t="s">
        <v>1672</v>
      </c>
      <c r="C216" s="208" t="s">
        <v>1300</v>
      </c>
      <c r="D216" s="208">
        <v>61.6</v>
      </c>
      <c r="E216" s="208">
        <v>65</v>
      </c>
      <c r="F216" s="216"/>
      <c r="G216" s="212" t="str">
        <f t="shared" si="7"/>
        <v>柏先泽永州市食品药品稽查支队食品稽查</v>
      </c>
      <c r="H216" s="208">
        <v>63.3</v>
      </c>
      <c r="I216" s="202">
        <v>78.19999999999999</v>
      </c>
      <c r="J216" s="203">
        <f t="shared" si="8"/>
        <v>69.25999999999999</v>
      </c>
      <c r="K216" s="208" t="s">
        <v>1668</v>
      </c>
      <c r="L216" s="208" t="s">
        <v>1671</v>
      </c>
    </row>
    <row r="217" spans="1:12" ht="21" customHeight="1">
      <c r="A217" s="216">
        <v>235</v>
      </c>
      <c r="B217" s="209" t="s">
        <v>1673</v>
      </c>
      <c r="C217" s="209" t="s">
        <v>1292</v>
      </c>
      <c r="D217" s="209">
        <v>65.6</v>
      </c>
      <c r="E217" s="209">
        <v>61.5</v>
      </c>
      <c r="F217" s="216"/>
      <c r="G217" s="212" t="str">
        <f t="shared" si="7"/>
        <v>李丽萍永州市食品药品稽查支队政策法规</v>
      </c>
      <c r="H217" s="209">
        <v>63.55</v>
      </c>
      <c r="I217" s="202">
        <v>78.47000000000001</v>
      </c>
      <c r="J217" s="203">
        <f t="shared" si="8"/>
        <v>69.518</v>
      </c>
      <c r="K217" s="208" t="s">
        <v>1668</v>
      </c>
      <c r="L217" s="208" t="s">
        <v>1674</v>
      </c>
    </row>
    <row r="218" spans="1:12" ht="21" customHeight="1">
      <c r="A218" s="216">
        <v>236</v>
      </c>
      <c r="B218" s="209" t="s">
        <v>1675</v>
      </c>
      <c r="C218" s="209" t="s">
        <v>1292</v>
      </c>
      <c r="D218" s="209">
        <v>58.4</v>
      </c>
      <c r="E218" s="209">
        <v>66</v>
      </c>
      <c r="F218" s="216"/>
      <c r="G218" s="212" t="str">
        <f t="shared" si="7"/>
        <v>李凝珊永州市食品药品稽查支队政策法规</v>
      </c>
      <c r="H218" s="209">
        <v>62.2</v>
      </c>
      <c r="I218" s="202">
        <v>78.8</v>
      </c>
      <c r="J218" s="203">
        <f t="shared" si="8"/>
        <v>68.84</v>
      </c>
      <c r="K218" s="208" t="s">
        <v>1668</v>
      </c>
      <c r="L218" s="208" t="s">
        <v>1674</v>
      </c>
    </row>
    <row r="219" spans="1:12" ht="21" customHeight="1">
      <c r="A219" s="216">
        <v>152</v>
      </c>
      <c r="B219" s="176" t="s">
        <v>1676</v>
      </c>
      <c r="C219" s="176" t="s">
        <v>1292</v>
      </c>
      <c r="D219" s="176">
        <v>62.4</v>
      </c>
      <c r="E219" s="176">
        <v>66.5</v>
      </c>
      <c r="F219" s="216"/>
      <c r="G219" s="212" t="str">
        <f t="shared" si="7"/>
        <v>齐琪永州市卫生计生综合监督执法局财务管理</v>
      </c>
      <c r="H219" s="176">
        <v>64.45</v>
      </c>
      <c r="I219" s="202">
        <v>77.27</v>
      </c>
      <c r="J219" s="203">
        <f t="shared" si="8"/>
        <v>69.578</v>
      </c>
      <c r="K219" s="116" t="s">
        <v>1677</v>
      </c>
      <c r="L219" s="116" t="s">
        <v>1316</v>
      </c>
    </row>
    <row r="220" spans="1:12" ht="21" customHeight="1">
      <c r="A220" s="216">
        <v>153</v>
      </c>
      <c r="B220" s="176" t="s">
        <v>1678</v>
      </c>
      <c r="C220" s="176" t="s">
        <v>1292</v>
      </c>
      <c r="D220" s="176">
        <v>53.6</v>
      </c>
      <c r="E220" s="176">
        <v>67.5</v>
      </c>
      <c r="F220" s="216"/>
      <c r="G220" s="212" t="str">
        <f t="shared" si="7"/>
        <v>易青永州市卫生计生综合监督执法局财务管理</v>
      </c>
      <c r="H220" s="176">
        <v>60.55</v>
      </c>
      <c r="I220" s="202">
        <v>68.26</v>
      </c>
      <c r="J220" s="203">
        <f t="shared" si="8"/>
        <v>63.634</v>
      </c>
      <c r="K220" s="116" t="s">
        <v>1677</v>
      </c>
      <c r="L220" s="116" t="s">
        <v>1316</v>
      </c>
    </row>
    <row r="221" spans="1:12" ht="25.5" customHeight="1">
      <c r="A221" s="216">
        <v>150</v>
      </c>
      <c r="B221" s="176" t="s">
        <v>1679</v>
      </c>
      <c r="C221" s="176" t="s">
        <v>1300</v>
      </c>
      <c r="D221" s="176">
        <v>56.8</v>
      </c>
      <c r="E221" s="176">
        <v>72.5</v>
      </c>
      <c r="F221" s="216"/>
      <c r="G221" s="212" t="str">
        <f t="shared" si="7"/>
        <v>伍于晨永州市卫生计生综合监督执法局计算机管理</v>
      </c>
      <c r="H221" s="176">
        <v>64.65</v>
      </c>
      <c r="I221" s="202">
        <v>78.44</v>
      </c>
      <c r="J221" s="203">
        <f t="shared" si="8"/>
        <v>70.166</v>
      </c>
      <c r="K221" s="116" t="s">
        <v>1677</v>
      </c>
      <c r="L221" s="116" t="s">
        <v>1563</v>
      </c>
    </row>
    <row r="222" spans="1:12" ht="25.5" customHeight="1">
      <c r="A222" s="216">
        <v>151</v>
      </c>
      <c r="B222" s="176" t="s">
        <v>1680</v>
      </c>
      <c r="C222" s="176" t="s">
        <v>1300</v>
      </c>
      <c r="D222" s="176">
        <v>54.4</v>
      </c>
      <c r="E222" s="176">
        <v>71.5</v>
      </c>
      <c r="F222" s="216"/>
      <c r="G222" s="212" t="str">
        <f t="shared" si="7"/>
        <v>唐华永州市卫生计生综合监督执法局计算机管理</v>
      </c>
      <c r="H222" s="176">
        <v>62.95</v>
      </c>
      <c r="I222" s="202">
        <v>77.59000000000002</v>
      </c>
      <c r="J222" s="203">
        <f t="shared" si="8"/>
        <v>68.80600000000001</v>
      </c>
      <c r="K222" s="116" t="s">
        <v>1677</v>
      </c>
      <c r="L222" s="116" t="s">
        <v>1563</v>
      </c>
    </row>
    <row r="223" spans="1:12" ht="25.5" customHeight="1">
      <c r="A223" s="216">
        <v>148</v>
      </c>
      <c r="B223" s="176" t="s">
        <v>1681</v>
      </c>
      <c r="C223" s="176" t="s">
        <v>1300</v>
      </c>
      <c r="D223" s="176">
        <v>55.2</v>
      </c>
      <c r="E223" s="176">
        <v>63.5</v>
      </c>
      <c r="F223" s="216"/>
      <c r="G223" s="212" t="str">
        <f t="shared" si="7"/>
        <v>王高翔永州市卫生计生综合监督执法局卫生计生监督员</v>
      </c>
      <c r="H223" s="176">
        <v>59.35</v>
      </c>
      <c r="I223" s="202">
        <v>78.52000000000001</v>
      </c>
      <c r="J223" s="203">
        <f t="shared" si="8"/>
        <v>67.018</v>
      </c>
      <c r="K223" s="116" t="s">
        <v>1677</v>
      </c>
      <c r="L223" s="116" t="s">
        <v>1682</v>
      </c>
    </row>
    <row r="224" spans="1:12" ht="25.5" customHeight="1">
      <c r="A224" s="216">
        <v>149</v>
      </c>
      <c r="B224" s="176" t="s">
        <v>1683</v>
      </c>
      <c r="C224" s="176" t="s">
        <v>1300</v>
      </c>
      <c r="D224" s="176">
        <v>57.6</v>
      </c>
      <c r="E224" s="176">
        <v>59</v>
      </c>
      <c r="F224" s="216"/>
      <c r="G224" s="212" t="str">
        <f t="shared" si="7"/>
        <v>杨振东永州市卫生计生综合监督执法局卫生计生监督员</v>
      </c>
      <c r="H224" s="176">
        <v>58.3</v>
      </c>
      <c r="I224" s="202">
        <v>77.61</v>
      </c>
      <c r="J224" s="203">
        <f t="shared" si="8"/>
        <v>66.024</v>
      </c>
      <c r="K224" s="116" t="s">
        <v>1677</v>
      </c>
      <c r="L224" s="116" t="s">
        <v>1682</v>
      </c>
    </row>
    <row r="225" spans="1:12" ht="25.5" customHeight="1">
      <c r="A225" s="216">
        <v>187</v>
      </c>
      <c r="B225" s="176" t="s">
        <v>1684</v>
      </c>
      <c r="C225" s="216" t="s">
        <v>1300</v>
      </c>
      <c r="D225" s="176">
        <v>60</v>
      </c>
      <c r="E225" s="176">
        <v>69.5</v>
      </c>
      <c r="F225" s="216"/>
      <c r="G225" s="212" t="str">
        <f t="shared" si="7"/>
        <v>欧阳云飞永州市文体广电新闻出版局市场监管</v>
      </c>
      <c r="H225" s="176">
        <f>D225/2+E225/2</f>
        <v>64.75</v>
      </c>
      <c r="I225" s="202">
        <v>77.33</v>
      </c>
      <c r="J225" s="203">
        <f t="shared" si="8"/>
        <v>69.78200000000001</v>
      </c>
      <c r="K225" s="176" t="s">
        <v>1685</v>
      </c>
      <c r="L225" s="216" t="s">
        <v>1686</v>
      </c>
    </row>
    <row r="226" spans="1:12" ht="25.5" customHeight="1">
      <c r="A226" s="216">
        <v>190</v>
      </c>
      <c r="B226" s="176" t="s">
        <v>1687</v>
      </c>
      <c r="C226" s="216" t="s">
        <v>1292</v>
      </c>
      <c r="D226" s="176">
        <v>56</v>
      </c>
      <c r="E226" s="176">
        <v>70</v>
      </c>
      <c r="F226" s="216"/>
      <c r="G226" s="212" t="str">
        <f t="shared" si="7"/>
        <v>舒解兰永州市畜牧水产局畜牧水产管理</v>
      </c>
      <c r="H226" s="176">
        <v>63</v>
      </c>
      <c r="I226" s="202">
        <v>79.67</v>
      </c>
      <c r="J226" s="203">
        <f t="shared" si="8"/>
        <v>69.668</v>
      </c>
      <c r="K226" s="176" t="s">
        <v>1688</v>
      </c>
      <c r="L226" s="216" t="s">
        <v>1689</v>
      </c>
    </row>
    <row r="227" spans="1:12" ht="25.5" customHeight="1">
      <c r="A227" s="216">
        <v>191</v>
      </c>
      <c r="B227" s="176" t="s">
        <v>1690</v>
      </c>
      <c r="C227" s="216" t="s">
        <v>1300</v>
      </c>
      <c r="D227" s="176">
        <v>57.6</v>
      </c>
      <c r="E227" s="176">
        <v>68</v>
      </c>
      <c r="F227" s="216"/>
      <c r="G227" s="212" t="str">
        <f t="shared" si="7"/>
        <v>唐志清永州市畜牧水产局畜牧水产管理</v>
      </c>
      <c r="H227" s="176">
        <v>62.8</v>
      </c>
      <c r="I227" s="202">
        <v>76.30999999999999</v>
      </c>
      <c r="J227" s="203">
        <f t="shared" si="8"/>
        <v>68.204</v>
      </c>
      <c r="K227" s="176" t="s">
        <v>1688</v>
      </c>
      <c r="L227" s="216" t="s">
        <v>1689</v>
      </c>
    </row>
    <row r="228" spans="1:12" ht="25.5" customHeight="1">
      <c r="A228" s="216">
        <v>182</v>
      </c>
      <c r="B228" s="176" t="s">
        <v>1691</v>
      </c>
      <c r="C228" s="176" t="s">
        <v>1292</v>
      </c>
      <c r="D228" s="176">
        <v>56</v>
      </c>
      <c r="E228" s="176">
        <v>69.5</v>
      </c>
      <c r="F228" s="176"/>
      <c r="G228" s="212" t="str">
        <f t="shared" si="7"/>
        <v>奉欣永州市医保处医保统计</v>
      </c>
      <c r="H228" s="176">
        <v>62.75</v>
      </c>
      <c r="I228" s="202">
        <v>78.73000000000002</v>
      </c>
      <c r="J228" s="203">
        <f t="shared" si="8"/>
        <v>69.14200000000001</v>
      </c>
      <c r="K228" s="176" t="s">
        <v>1692</v>
      </c>
      <c r="L228" s="176" t="s">
        <v>1693</v>
      </c>
    </row>
    <row r="229" spans="1:12" ht="25.5" customHeight="1">
      <c r="A229" s="216">
        <v>181</v>
      </c>
      <c r="B229" s="176" t="s">
        <v>1694</v>
      </c>
      <c r="C229" s="176" t="s">
        <v>1292</v>
      </c>
      <c r="D229" s="176">
        <v>60</v>
      </c>
      <c r="E229" s="176">
        <v>67</v>
      </c>
      <c r="F229" s="176"/>
      <c r="G229" s="212" t="str">
        <f t="shared" si="7"/>
        <v>李梦洁永州市医保处医保统计</v>
      </c>
      <c r="H229" s="176">
        <v>63.5</v>
      </c>
      <c r="I229" s="202">
        <v>73.52</v>
      </c>
      <c r="J229" s="203">
        <f t="shared" si="8"/>
        <v>67.50800000000001</v>
      </c>
      <c r="K229" s="176" t="s">
        <v>1692</v>
      </c>
      <c r="L229" s="176" t="s">
        <v>1693</v>
      </c>
    </row>
    <row r="230" spans="1:12" ht="25.5" customHeight="1">
      <c r="A230" s="216">
        <v>188</v>
      </c>
      <c r="B230" s="176" t="s">
        <v>1695</v>
      </c>
      <c r="C230" s="216" t="s">
        <v>1300</v>
      </c>
      <c r="D230" s="176">
        <v>60.8</v>
      </c>
      <c r="E230" s="176">
        <v>67</v>
      </c>
      <c r="F230" s="216"/>
      <c r="G230" s="212" t="str">
        <f t="shared" si="7"/>
        <v>于伟东永州市政务服务中心电子政务</v>
      </c>
      <c r="H230" s="176">
        <v>63.9</v>
      </c>
      <c r="I230" s="202">
        <v>79.48999999999998</v>
      </c>
      <c r="J230" s="203">
        <f t="shared" si="8"/>
        <v>70.136</v>
      </c>
      <c r="K230" s="176" t="s">
        <v>1696</v>
      </c>
      <c r="L230" s="216" t="s">
        <v>1697</v>
      </c>
    </row>
    <row r="231" spans="1:12" ht="25.5" customHeight="1">
      <c r="A231" s="216">
        <v>189</v>
      </c>
      <c r="B231" s="176" t="s">
        <v>1698</v>
      </c>
      <c r="C231" s="216" t="s">
        <v>1292</v>
      </c>
      <c r="D231" s="176">
        <v>55.2</v>
      </c>
      <c r="E231" s="176">
        <v>70.5</v>
      </c>
      <c r="F231" s="216"/>
      <c r="G231" s="212" t="str">
        <f t="shared" si="7"/>
        <v>栾晟茹永州市政务服务中心电子政务</v>
      </c>
      <c r="H231" s="176">
        <v>62.85</v>
      </c>
      <c r="I231" s="206" t="s">
        <v>4012</v>
      </c>
      <c r="J231" s="203" t="e">
        <f t="shared" si="8"/>
        <v>#VALUE!</v>
      </c>
      <c r="K231" s="176" t="s">
        <v>1696</v>
      </c>
      <c r="L231" s="216" t="s">
        <v>1697</v>
      </c>
    </row>
    <row r="232" spans="1:12" ht="25.5" customHeight="1">
      <c r="A232" s="216">
        <v>132</v>
      </c>
      <c r="B232" s="199" t="s">
        <v>1699</v>
      </c>
      <c r="C232" s="200" t="s">
        <v>1292</v>
      </c>
      <c r="D232" s="201">
        <v>48.8</v>
      </c>
      <c r="E232" s="201">
        <v>63</v>
      </c>
      <c r="F232" s="216"/>
      <c r="G232" s="212" t="str">
        <f t="shared" si="7"/>
        <v>冯丽君永州市质量技术监督局回龙圩分局执法监督</v>
      </c>
      <c r="H232" s="201">
        <v>55.9</v>
      </c>
      <c r="I232" s="202">
        <v>79.49</v>
      </c>
      <c r="J232" s="203">
        <f t="shared" si="8"/>
        <v>65.336</v>
      </c>
      <c r="K232" s="116" t="s">
        <v>1700</v>
      </c>
      <c r="L232" s="116" t="s">
        <v>1701</v>
      </c>
    </row>
    <row r="233" spans="1:12" ht="25.5" customHeight="1">
      <c r="A233" s="216">
        <v>133</v>
      </c>
      <c r="B233" s="200" t="s">
        <v>1703</v>
      </c>
      <c r="C233" s="200" t="s">
        <v>1292</v>
      </c>
      <c r="D233" s="201">
        <v>47.2</v>
      </c>
      <c r="E233" s="201">
        <v>62.5</v>
      </c>
      <c r="F233" s="216"/>
      <c r="G233" s="212" t="str">
        <f t="shared" si="7"/>
        <v>陶　明永州市质量技术监督局回龙圩分局执法监督</v>
      </c>
      <c r="H233" s="201">
        <v>54.85</v>
      </c>
      <c r="I233" s="202">
        <v>80.1</v>
      </c>
      <c r="J233" s="203">
        <f t="shared" si="8"/>
        <v>64.94999999999999</v>
      </c>
      <c r="K233" s="116" t="s">
        <v>1700</v>
      </c>
      <c r="L233" s="116" t="s">
        <v>1701</v>
      </c>
    </row>
    <row r="234" spans="1:12" ht="25.5" customHeight="1">
      <c r="A234" s="216">
        <v>40</v>
      </c>
      <c r="B234" s="116" t="s">
        <v>1705</v>
      </c>
      <c r="C234" s="216"/>
      <c r="D234" s="116">
        <v>64.8</v>
      </c>
      <c r="E234" s="116">
        <v>67</v>
      </c>
      <c r="F234" s="216"/>
      <c r="G234" s="212" t="str">
        <f t="shared" si="7"/>
        <v>刘畅永州市住房和城乡规划建设局城乡规划 </v>
      </c>
      <c r="H234" s="116">
        <v>65.9</v>
      </c>
      <c r="I234" s="202">
        <v>78.06</v>
      </c>
      <c r="J234" s="203">
        <f t="shared" si="8"/>
        <v>70.76400000000001</v>
      </c>
      <c r="K234" s="116" t="s">
        <v>1706</v>
      </c>
      <c r="L234" s="116" t="s">
        <v>1707</v>
      </c>
    </row>
    <row r="235" spans="1:12" ht="25.5" customHeight="1">
      <c r="A235" s="216">
        <v>41</v>
      </c>
      <c r="B235" s="116" t="s">
        <v>1708</v>
      </c>
      <c r="C235" s="216"/>
      <c r="D235" s="116">
        <v>56.8</v>
      </c>
      <c r="E235" s="116">
        <v>72.5</v>
      </c>
      <c r="F235" s="216"/>
      <c r="G235" s="212" t="str">
        <f t="shared" si="7"/>
        <v>黄雯丽永州市住房和城乡规划建设局城乡规划 </v>
      </c>
      <c r="H235" s="116">
        <v>64.65</v>
      </c>
      <c r="I235" s="202">
        <v>77.75999999999999</v>
      </c>
      <c r="J235" s="203">
        <f t="shared" si="8"/>
        <v>69.894</v>
      </c>
      <c r="K235" s="116" t="s">
        <v>1706</v>
      </c>
      <c r="L235" s="116" t="s">
        <v>1707</v>
      </c>
    </row>
    <row r="236" spans="1:12" ht="25.5" customHeight="1">
      <c r="A236" s="216">
        <v>38</v>
      </c>
      <c r="B236" s="116" t="s">
        <v>1709</v>
      </c>
      <c r="C236" s="216"/>
      <c r="D236" s="116">
        <v>62.4</v>
      </c>
      <c r="E236" s="116">
        <v>73.5</v>
      </c>
      <c r="F236" s="216"/>
      <c r="G236" s="212" t="str">
        <f t="shared" si="7"/>
        <v>肖谣永州市住房和城乡规划建设局综合文秘</v>
      </c>
      <c r="H236" s="116">
        <v>67.95</v>
      </c>
      <c r="I236" s="202">
        <v>79.37</v>
      </c>
      <c r="J236" s="203">
        <f t="shared" si="8"/>
        <v>72.518</v>
      </c>
      <c r="K236" s="116" t="s">
        <v>1706</v>
      </c>
      <c r="L236" s="116" t="s">
        <v>1513</v>
      </c>
    </row>
    <row r="237" spans="1:12" ht="25.5" customHeight="1">
      <c r="A237" s="216">
        <v>39</v>
      </c>
      <c r="B237" s="116" t="s">
        <v>1710</v>
      </c>
      <c r="C237" s="216"/>
      <c r="D237" s="116">
        <v>64.8</v>
      </c>
      <c r="E237" s="116">
        <v>65</v>
      </c>
      <c r="F237" s="216"/>
      <c r="G237" s="212" t="str">
        <f t="shared" si="7"/>
        <v>王欣欣永州市住房和城乡规划建设局综合文秘</v>
      </c>
      <c r="H237" s="116">
        <v>64.9</v>
      </c>
      <c r="I237" s="202">
        <v>78.55</v>
      </c>
      <c r="J237" s="203">
        <f t="shared" si="8"/>
        <v>70.36000000000001</v>
      </c>
      <c r="K237" s="116" t="s">
        <v>1706</v>
      </c>
      <c r="L237" s="116" t="s">
        <v>1513</v>
      </c>
    </row>
    <row r="238" spans="1:12" ht="25.5" customHeight="1">
      <c r="A238" s="216">
        <v>154</v>
      </c>
      <c r="B238" s="206" t="s">
        <v>1711</v>
      </c>
      <c r="C238" s="199"/>
      <c r="D238" s="206">
        <v>62.4</v>
      </c>
      <c r="E238" s="206">
        <v>65.5</v>
      </c>
      <c r="F238" s="199"/>
      <c r="G238" s="212" t="str">
        <f t="shared" si="7"/>
        <v>刘雅楚中共永州市委党校财务管理</v>
      </c>
      <c r="H238" s="206">
        <v>63.95</v>
      </c>
      <c r="I238" s="202">
        <v>80.16999999999999</v>
      </c>
      <c r="J238" s="203">
        <f t="shared" si="8"/>
        <v>70.43799999999999</v>
      </c>
      <c r="K238" s="116" t="s">
        <v>1712</v>
      </c>
      <c r="L238" s="116" t="s">
        <v>1316</v>
      </c>
    </row>
    <row r="239" spans="1:12" ht="25.5" customHeight="1">
      <c r="A239" s="216">
        <v>155</v>
      </c>
      <c r="B239" s="206" t="s">
        <v>1713</v>
      </c>
      <c r="C239" s="199"/>
      <c r="D239" s="206">
        <v>56.8</v>
      </c>
      <c r="E239" s="206">
        <v>70</v>
      </c>
      <c r="F239" s="199"/>
      <c r="G239" s="212" t="str">
        <f t="shared" si="7"/>
        <v>廖昭雯中共永州市委党校财务管理</v>
      </c>
      <c r="H239" s="206">
        <v>63.4</v>
      </c>
      <c r="I239" s="202">
        <v>78.14</v>
      </c>
      <c r="J239" s="203">
        <f t="shared" si="8"/>
        <v>69.29599999999999</v>
      </c>
      <c r="K239" s="116" t="s">
        <v>1712</v>
      </c>
      <c r="L239" s="116" t="s">
        <v>1316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62"/>
  <sheetViews>
    <sheetView workbookViewId="0" topLeftCell="A1">
      <pane ySplit="3" topLeftCell="BM232" activePane="bottomLeft" state="frozen"/>
      <selection pane="topLeft" activeCell="A1" sqref="A1"/>
      <selection pane="bottomLeft" activeCell="D349" sqref="D349"/>
    </sheetView>
  </sheetViews>
  <sheetFormatPr defaultColWidth="9.00390625" defaultRowHeight="14.25"/>
  <cols>
    <col min="1" max="1" width="4.875" style="60" customWidth="1"/>
    <col min="2" max="2" width="12.875" style="60" customWidth="1"/>
    <col min="3" max="3" width="22.125" style="60" customWidth="1"/>
    <col min="4" max="4" width="5.375" style="61" customWidth="1"/>
    <col min="5" max="5" width="7.25390625" style="60" customWidth="1"/>
    <col min="6" max="6" width="3.125" style="60" customWidth="1"/>
    <col min="7" max="7" width="12.375" style="60" hidden="1" customWidth="1"/>
    <col min="8" max="8" width="6.125" style="60" hidden="1" customWidth="1"/>
    <col min="9" max="10" width="5.875" style="60" hidden="1" customWidth="1"/>
    <col min="11" max="12" width="6.875" style="60" customWidth="1"/>
    <col min="13" max="13" width="7.375" style="62" customWidth="1"/>
    <col min="14" max="16384" width="9.00390625" style="63" customWidth="1"/>
  </cols>
  <sheetData>
    <row r="1" spans="1:13" s="56" customFormat="1" ht="32.25" customHeight="1">
      <c r="A1" s="251" t="s">
        <v>737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2"/>
    </row>
    <row r="2" spans="1:13" s="56" customFormat="1" ht="23.25" customHeight="1">
      <c r="A2" s="253" t="s">
        <v>738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4"/>
    </row>
    <row r="3" spans="1:13" s="35" customFormat="1" ht="30" customHeight="1">
      <c r="A3" s="64" t="s">
        <v>1276</v>
      </c>
      <c r="B3" s="65" t="s">
        <v>739</v>
      </c>
      <c r="C3" s="64" t="s">
        <v>390</v>
      </c>
      <c r="D3" s="66" t="s">
        <v>391</v>
      </c>
      <c r="E3" s="64" t="s">
        <v>1277</v>
      </c>
      <c r="F3" s="65" t="s">
        <v>39</v>
      </c>
      <c r="G3" s="64" t="s">
        <v>1716</v>
      </c>
      <c r="H3" s="67" t="s">
        <v>1279</v>
      </c>
      <c r="I3" s="67" t="s">
        <v>1280</v>
      </c>
      <c r="J3" s="67" t="s">
        <v>1281</v>
      </c>
      <c r="K3" s="69" t="s">
        <v>740</v>
      </c>
      <c r="L3" s="69" t="s">
        <v>1283</v>
      </c>
      <c r="M3" s="70" t="s">
        <v>1284</v>
      </c>
    </row>
    <row r="4" spans="1:13" s="57" customFormat="1" ht="28.5" customHeight="1">
      <c r="A4" s="68" t="s">
        <v>741</v>
      </c>
      <c r="B4" s="2" t="s">
        <v>742</v>
      </c>
      <c r="C4" s="2" t="s">
        <v>743</v>
      </c>
      <c r="D4" s="68" t="s">
        <v>744</v>
      </c>
      <c r="E4" s="2" t="s">
        <v>745</v>
      </c>
      <c r="F4" s="2" t="s">
        <v>1300</v>
      </c>
      <c r="G4" s="68" t="s">
        <v>746</v>
      </c>
      <c r="H4" s="2">
        <v>50.4</v>
      </c>
      <c r="I4" s="2">
        <v>68.5</v>
      </c>
      <c r="J4" s="2"/>
      <c r="K4" s="2">
        <v>59.45</v>
      </c>
      <c r="L4" s="2">
        <v>79.17999999999999</v>
      </c>
      <c r="M4" s="13">
        <f aca="true" t="shared" si="0" ref="M4:M67">K4*0.6+L4*0.4</f>
        <v>67.342</v>
      </c>
    </row>
    <row r="5" spans="1:13" s="57" customFormat="1" ht="28.5" customHeight="1">
      <c r="A5" s="68" t="s">
        <v>747</v>
      </c>
      <c r="B5" s="2" t="s">
        <v>742</v>
      </c>
      <c r="C5" s="2" t="s">
        <v>743</v>
      </c>
      <c r="D5" s="68" t="s">
        <v>744</v>
      </c>
      <c r="E5" s="2" t="s">
        <v>748</v>
      </c>
      <c r="F5" s="2" t="s">
        <v>1292</v>
      </c>
      <c r="G5" s="68" t="s">
        <v>749</v>
      </c>
      <c r="H5" s="2">
        <v>58.4</v>
      </c>
      <c r="I5" s="2">
        <v>60</v>
      </c>
      <c r="J5" s="2"/>
      <c r="K5" s="2">
        <v>59.2</v>
      </c>
      <c r="L5" s="2">
        <v>78.53999999999999</v>
      </c>
      <c r="M5" s="13">
        <f t="shared" si="0"/>
        <v>66.936</v>
      </c>
    </row>
    <row r="6" spans="1:13" s="57" customFormat="1" ht="28.5" customHeight="1">
      <c r="A6" s="68" t="s">
        <v>750</v>
      </c>
      <c r="B6" s="2" t="s">
        <v>742</v>
      </c>
      <c r="C6" s="2" t="s">
        <v>751</v>
      </c>
      <c r="D6" s="68" t="s">
        <v>752</v>
      </c>
      <c r="E6" s="2" t="s">
        <v>753</v>
      </c>
      <c r="F6" s="2" t="s">
        <v>1292</v>
      </c>
      <c r="G6" s="68" t="s">
        <v>754</v>
      </c>
      <c r="H6" s="2">
        <v>47.2</v>
      </c>
      <c r="I6" s="2">
        <v>67.5</v>
      </c>
      <c r="J6" s="2"/>
      <c r="K6" s="2">
        <v>57.35</v>
      </c>
      <c r="L6" s="2">
        <v>79.68</v>
      </c>
      <c r="M6" s="13">
        <f t="shared" si="0"/>
        <v>66.282</v>
      </c>
    </row>
    <row r="7" spans="1:13" s="57" customFormat="1" ht="28.5" customHeight="1">
      <c r="A7" s="68" t="s">
        <v>755</v>
      </c>
      <c r="B7" s="2" t="s">
        <v>742</v>
      </c>
      <c r="C7" s="2" t="s">
        <v>751</v>
      </c>
      <c r="D7" s="68" t="s">
        <v>752</v>
      </c>
      <c r="E7" s="2" t="s">
        <v>756</v>
      </c>
      <c r="F7" s="2" t="s">
        <v>1292</v>
      </c>
      <c r="G7" s="68" t="s">
        <v>757</v>
      </c>
      <c r="H7" s="2">
        <v>37.6</v>
      </c>
      <c r="I7" s="2">
        <v>58</v>
      </c>
      <c r="J7" s="2"/>
      <c r="K7" s="2">
        <v>47.8</v>
      </c>
      <c r="L7" s="2">
        <v>76.3</v>
      </c>
      <c r="M7" s="13">
        <f t="shared" si="0"/>
        <v>59.199999999999996</v>
      </c>
    </row>
    <row r="8" spans="1:13" s="57" customFormat="1" ht="28.5" customHeight="1">
      <c r="A8" s="68" t="s">
        <v>758</v>
      </c>
      <c r="B8" s="2" t="s">
        <v>742</v>
      </c>
      <c r="C8" s="2" t="s">
        <v>759</v>
      </c>
      <c r="D8" s="68" t="s">
        <v>760</v>
      </c>
      <c r="E8" s="2" t="s">
        <v>761</v>
      </c>
      <c r="F8" s="2" t="s">
        <v>1292</v>
      </c>
      <c r="G8" s="68" t="s">
        <v>762</v>
      </c>
      <c r="H8" s="2">
        <v>33.6</v>
      </c>
      <c r="I8" s="2">
        <v>55.5</v>
      </c>
      <c r="J8" s="2"/>
      <c r="K8" s="2">
        <v>44.55</v>
      </c>
      <c r="L8" s="2">
        <v>78.69</v>
      </c>
      <c r="M8" s="13">
        <f t="shared" si="0"/>
        <v>58.205999999999996</v>
      </c>
    </row>
    <row r="9" spans="1:13" s="57" customFormat="1" ht="28.5" customHeight="1">
      <c r="A9" s="68" t="s">
        <v>763</v>
      </c>
      <c r="B9" s="2" t="s">
        <v>742</v>
      </c>
      <c r="C9" s="2" t="s">
        <v>759</v>
      </c>
      <c r="D9" s="68" t="s">
        <v>760</v>
      </c>
      <c r="E9" s="2" t="s">
        <v>764</v>
      </c>
      <c r="F9" s="2" t="s">
        <v>1292</v>
      </c>
      <c r="G9" s="68" t="s">
        <v>765</v>
      </c>
      <c r="H9" s="2">
        <v>34.4</v>
      </c>
      <c r="I9" s="2">
        <v>61</v>
      </c>
      <c r="J9" s="2"/>
      <c r="K9" s="2">
        <v>47.7</v>
      </c>
      <c r="L9" s="2">
        <v>73.33999999999999</v>
      </c>
      <c r="M9" s="13">
        <f t="shared" si="0"/>
        <v>57.956</v>
      </c>
    </row>
    <row r="10" spans="1:13" s="57" customFormat="1" ht="28.5" customHeight="1">
      <c r="A10" s="68" t="s">
        <v>766</v>
      </c>
      <c r="B10" s="2" t="s">
        <v>742</v>
      </c>
      <c r="C10" s="2" t="s">
        <v>767</v>
      </c>
      <c r="D10" s="68" t="s">
        <v>768</v>
      </c>
      <c r="E10" s="2" t="s">
        <v>769</v>
      </c>
      <c r="F10" s="2" t="s">
        <v>1300</v>
      </c>
      <c r="G10" s="68" t="s">
        <v>770</v>
      </c>
      <c r="H10" s="2">
        <v>54.4</v>
      </c>
      <c r="I10" s="2">
        <v>71.5</v>
      </c>
      <c r="J10" s="2"/>
      <c r="K10" s="2">
        <v>62.95</v>
      </c>
      <c r="L10" s="2">
        <v>84.43</v>
      </c>
      <c r="M10" s="13">
        <f t="shared" si="0"/>
        <v>71.542</v>
      </c>
    </row>
    <row r="11" spans="1:13" s="57" customFormat="1" ht="28.5" customHeight="1">
      <c r="A11" s="68" t="s">
        <v>771</v>
      </c>
      <c r="B11" s="2" t="s">
        <v>742</v>
      </c>
      <c r="C11" s="2" t="s">
        <v>767</v>
      </c>
      <c r="D11" s="68" t="s">
        <v>768</v>
      </c>
      <c r="E11" s="2" t="s">
        <v>772</v>
      </c>
      <c r="F11" s="2" t="s">
        <v>1300</v>
      </c>
      <c r="G11" s="68" t="s">
        <v>773</v>
      </c>
      <c r="H11" s="2">
        <v>64.8</v>
      </c>
      <c r="I11" s="2">
        <v>58</v>
      </c>
      <c r="J11" s="2"/>
      <c r="K11" s="2">
        <v>61.4</v>
      </c>
      <c r="L11" s="2">
        <v>81.44</v>
      </c>
      <c r="M11" s="13">
        <f t="shared" si="0"/>
        <v>69.416</v>
      </c>
    </row>
    <row r="12" spans="1:13" s="57" customFormat="1" ht="28.5" customHeight="1">
      <c r="A12" s="68" t="s">
        <v>774</v>
      </c>
      <c r="B12" s="2" t="s">
        <v>742</v>
      </c>
      <c r="C12" s="2" t="s">
        <v>767</v>
      </c>
      <c r="D12" s="68" t="s">
        <v>768</v>
      </c>
      <c r="E12" s="2" t="s">
        <v>775</v>
      </c>
      <c r="F12" s="2" t="s">
        <v>1300</v>
      </c>
      <c r="G12" s="68" t="s">
        <v>776</v>
      </c>
      <c r="H12" s="2">
        <v>52.8</v>
      </c>
      <c r="I12" s="2">
        <v>66</v>
      </c>
      <c r="J12" s="2"/>
      <c r="K12" s="2">
        <v>59.4</v>
      </c>
      <c r="L12" s="2">
        <v>84.36</v>
      </c>
      <c r="M12" s="13">
        <f t="shared" si="0"/>
        <v>69.384</v>
      </c>
    </row>
    <row r="13" spans="1:13" s="57" customFormat="1" ht="28.5" customHeight="1">
      <c r="A13" s="68" t="s">
        <v>777</v>
      </c>
      <c r="B13" s="2" t="s">
        <v>742</v>
      </c>
      <c r="C13" s="2" t="s">
        <v>767</v>
      </c>
      <c r="D13" s="68" t="s">
        <v>768</v>
      </c>
      <c r="E13" s="2" t="s">
        <v>778</v>
      </c>
      <c r="F13" s="2" t="s">
        <v>1300</v>
      </c>
      <c r="G13" s="68" t="s">
        <v>779</v>
      </c>
      <c r="H13" s="2">
        <v>57.6</v>
      </c>
      <c r="I13" s="2">
        <v>65</v>
      </c>
      <c r="J13" s="2"/>
      <c r="K13" s="2">
        <v>61.3</v>
      </c>
      <c r="L13" s="2">
        <v>81.31</v>
      </c>
      <c r="M13" s="13">
        <f t="shared" si="0"/>
        <v>69.304</v>
      </c>
    </row>
    <row r="14" spans="1:13" s="57" customFormat="1" ht="28.5" customHeight="1">
      <c r="A14" s="68" t="s">
        <v>780</v>
      </c>
      <c r="B14" s="2" t="s">
        <v>742</v>
      </c>
      <c r="C14" s="2" t="s">
        <v>767</v>
      </c>
      <c r="D14" s="68" t="s">
        <v>768</v>
      </c>
      <c r="E14" s="2" t="s">
        <v>781</v>
      </c>
      <c r="F14" s="2" t="s">
        <v>1300</v>
      </c>
      <c r="G14" s="68" t="s">
        <v>782</v>
      </c>
      <c r="H14" s="2">
        <v>63.2</v>
      </c>
      <c r="I14" s="2">
        <v>60.5</v>
      </c>
      <c r="J14" s="2"/>
      <c r="K14" s="2">
        <v>61.85</v>
      </c>
      <c r="L14" s="2">
        <v>80.4</v>
      </c>
      <c r="M14" s="13">
        <f t="shared" si="0"/>
        <v>69.27000000000001</v>
      </c>
    </row>
    <row r="15" spans="1:13" s="57" customFormat="1" ht="28.5" customHeight="1">
      <c r="A15" s="68" t="s">
        <v>783</v>
      </c>
      <c r="B15" s="2" t="s">
        <v>742</v>
      </c>
      <c r="C15" s="2" t="s">
        <v>767</v>
      </c>
      <c r="D15" s="68" t="s">
        <v>768</v>
      </c>
      <c r="E15" s="2" t="s">
        <v>784</v>
      </c>
      <c r="F15" s="2" t="s">
        <v>1300</v>
      </c>
      <c r="G15" s="68" t="s">
        <v>785</v>
      </c>
      <c r="H15" s="2">
        <v>56.8</v>
      </c>
      <c r="I15" s="2">
        <v>68</v>
      </c>
      <c r="J15" s="2"/>
      <c r="K15" s="2">
        <v>62.4</v>
      </c>
      <c r="L15" s="2">
        <v>79.22000000000001</v>
      </c>
      <c r="M15" s="13">
        <f t="shared" si="0"/>
        <v>69.128</v>
      </c>
    </row>
    <row r="16" spans="1:13" s="57" customFormat="1" ht="28.5" customHeight="1">
      <c r="A16" s="68" t="s">
        <v>786</v>
      </c>
      <c r="B16" s="2" t="s">
        <v>742</v>
      </c>
      <c r="C16" s="2" t="s">
        <v>767</v>
      </c>
      <c r="D16" s="68" t="s">
        <v>768</v>
      </c>
      <c r="E16" s="2" t="s">
        <v>787</v>
      </c>
      <c r="F16" s="2" t="s">
        <v>1300</v>
      </c>
      <c r="G16" s="68" t="s">
        <v>788</v>
      </c>
      <c r="H16" s="2">
        <v>59.2</v>
      </c>
      <c r="I16" s="2">
        <v>63.5</v>
      </c>
      <c r="J16" s="2"/>
      <c r="K16" s="2">
        <v>61.35</v>
      </c>
      <c r="L16" s="2">
        <v>80.77999999999999</v>
      </c>
      <c r="M16" s="13">
        <f t="shared" si="0"/>
        <v>69.122</v>
      </c>
    </row>
    <row r="17" spans="1:13" s="57" customFormat="1" ht="28.5" customHeight="1">
      <c r="A17" s="68" t="s">
        <v>789</v>
      </c>
      <c r="B17" s="2" t="s">
        <v>742</v>
      </c>
      <c r="C17" s="2" t="s">
        <v>767</v>
      </c>
      <c r="D17" s="68" t="s">
        <v>768</v>
      </c>
      <c r="E17" s="2" t="s">
        <v>790</v>
      </c>
      <c r="F17" s="2" t="s">
        <v>1300</v>
      </c>
      <c r="G17" s="68" t="s">
        <v>791</v>
      </c>
      <c r="H17" s="2">
        <v>63.2</v>
      </c>
      <c r="I17" s="2">
        <v>62</v>
      </c>
      <c r="J17" s="2"/>
      <c r="K17" s="2">
        <v>62.6</v>
      </c>
      <c r="L17" s="2">
        <v>77.75999999999999</v>
      </c>
      <c r="M17" s="13">
        <f t="shared" si="0"/>
        <v>68.664</v>
      </c>
    </row>
    <row r="18" spans="1:13" s="57" customFormat="1" ht="28.5" customHeight="1">
      <c r="A18" s="68" t="s">
        <v>792</v>
      </c>
      <c r="B18" s="2" t="s">
        <v>742</v>
      </c>
      <c r="C18" s="2" t="s">
        <v>767</v>
      </c>
      <c r="D18" s="68" t="s">
        <v>768</v>
      </c>
      <c r="E18" s="2" t="s">
        <v>793</v>
      </c>
      <c r="F18" s="2" t="s">
        <v>1300</v>
      </c>
      <c r="G18" s="68" t="s">
        <v>794</v>
      </c>
      <c r="H18" s="2">
        <v>57.6</v>
      </c>
      <c r="I18" s="2">
        <v>65.5</v>
      </c>
      <c r="J18" s="2"/>
      <c r="K18" s="2">
        <v>61.55</v>
      </c>
      <c r="L18" s="2">
        <v>78.15</v>
      </c>
      <c r="M18" s="13">
        <f t="shared" si="0"/>
        <v>68.19</v>
      </c>
    </row>
    <row r="19" spans="1:13" s="57" customFormat="1" ht="28.5" customHeight="1">
      <c r="A19" s="68" t="s">
        <v>795</v>
      </c>
      <c r="B19" s="2" t="s">
        <v>742</v>
      </c>
      <c r="C19" s="2" t="s">
        <v>767</v>
      </c>
      <c r="D19" s="68" t="s">
        <v>768</v>
      </c>
      <c r="E19" s="2" t="s">
        <v>796</v>
      </c>
      <c r="F19" s="2" t="s">
        <v>1300</v>
      </c>
      <c r="G19" s="68" t="s">
        <v>797</v>
      </c>
      <c r="H19" s="2">
        <v>52</v>
      </c>
      <c r="I19" s="2">
        <v>69</v>
      </c>
      <c r="J19" s="2"/>
      <c r="K19" s="2">
        <v>60.5</v>
      </c>
      <c r="L19" s="2">
        <v>79.51</v>
      </c>
      <c r="M19" s="13">
        <f t="shared" si="0"/>
        <v>68.104</v>
      </c>
    </row>
    <row r="20" spans="1:13" s="57" customFormat="1" ht="28.5" customHeight="1">
      <c r="A20" s="68" t="s">
        <v>798</v>
      </c>
      <c r="B20" s="2" t="s">
        <v>742</v>
      </c>
      <c r="C20" s="2" t="s">
        <v>767</v>
      </c>
      <c r="D20" s="68" t="s">
        <v>768</v>
      </c>
      <c r="E20" s="2" t="s">
        <v>799</v>
      </c>
      <c r="F20" s="2" t="s">
        <v>1300</v>
      </c>
      <c r="G20" s="68" t="s">
        <v>800</v>
      </c>
      <c r="H20" s="2">
        <v>52.8</v>
      </c>
      <c r="I20" s="2">
        <v>65</v>
      </c>
      <c r="J20" s="2"/>
      <c r="K20" s="2">
        <v>58.9</v>
      </c>
      <c r="L20" s="2">
        <v>81.77999999999999</v>
      </c>
      <c r="M20" s="13">
        <f t="shared" si="0"/>
        <v>68.05199999999999</v>
      </c>
    </row>
    <row r="21" spans="1:13" s="57" customFormat="1" ht="28.5" customHeight="1">
      <c r="A21" s="68" t="s">
        <v>801</v>
      </c>
      <c r="B21" s="2" t="s">
        <v>742</v>
      </c>
      <c r="C21" s="2" t="s">
        <v>767</v>
      </c>
      <c r="D21" s="68" t="s">
        <v>768</v>
      </c>
      <c r="E21" s="2" t="s">
        <v>802</v>
      </c>
      <c r="F21" s="2" t="s">
        <v>1300</v>
      </c>
      <c r="G21" s="68" t="s">
        <v>803</v>
      </c>
      <c r="H21" s="2">
        <v>60</v>
      </c>
      <c r="I21" s="2">
        <v>59</v>
      </c>
      <c r="J21" s="2"/>
      <c r="K21" s="2">
        <v>59.5</v>
      </c>
      <c r="L21" s="2">
        <v>80.04</v>
      </c>
      <c r="M21" s="13">
        <f t="shared" si="0"/>
        <v>67.71600000000001</v>
      </c>
    </row>
    <row r="22" spans="1:13" s="57" customFormat="1" ht="28.5" customHeight="1">
      <c r="A22" s="68" t="s">
        <v>804</v>
      </c>
      <c r="B22" s="2" t="s">
        <v>742</v>
      </c>
      <c r="C22" s="2" t="s">
        <v>767</v>
      </c>
      <c r="D22" s="68" t="s">
        <v>768</v>
      </c>
      <c r="E22" s="2" t="s">
        <v>805</v>
      </c>
      <c r="F22" s="2" t="s">
        <v>1300</v>
      </c>
      <c r="G22" s="68" t="s">
        <v>806</v>
      </c>
      <c r="H22" s="2">
        <v>54.4</v>
      </c>
      <c r="I22" s="2">
        <v>70</v>
      </c>
      <c r="J22" s="2"/>
      <c r="K22" s="2">
        <v>62.2</v>
      </c>
      <c r="L22" s="2">
        <v>75.47999999999999</v>
      </c>
      <c r="M22" s="13">
        <f t="shared" si="0"/>
        <v>67.512</v>
      </c>
    </row>
    <row r="23" spans="1:13" s="57" customFormat="1" ht="28.5" customHeight="1">
      <c r="A23" s="68" t="s">
        <v>807</v>
      </c>
      <c r="B23" s="2" t="s">
        <v>742</v>
      </c>
      <c r="C23" s="2" t="s">
        <v>767</v>
      </c>
      <c r="D23" s="68" t="s">
        <v>768</v>
      </c>
      <c r="E23" s="2" t="s">
        <v>808</v>
      </c>
      <c r="F23" s="2" t="s">
        <v>1300</v>
      </c>
      <c r="G23" s="68" t="s">
        <v>809</v>
      </c>
      <c r="H23" s="2">
        <v>60</v>
      </c>
      <c r="I23" s="2">
        <v>60</v>
      </c>
      <c r="J23" s="2"/>
      <c r="K23" s="2">
        <v>60</v>
      </c>
      <c r="L23" s="2">
        <v>78.25999999999999</v>
      </c>
      <c r="M23" s="13">
        <f t="shared" si="0"/>
        <v>67.304</v>
      </c>
    </row>
    <row r="24" spans="1:13" s="57" customFormat="1" ht="28.5" customHeight="1">
      <c r="A24" s="68" t="s">
        <v>810</v>
      </c>
      <c r="B24" s="2" t="s">
        <v>742</v>
      </c>
      <c r="C24" s="2" t="s">
        <v>767</v>
      </c>
      <c r="D24" s="68" t="s">
        <v>768</v>
      </c>
      <c r="E24" s="2" t="s">
        <v>811</v>
      </c>
      <c r="F24" s="2" t="s">
        <v>1300</v>
      </c>
      <c r="G24" s="68" t="s">
        <v>812</v>
      </c>
      <c r="H24" s="2">
        <v>52</v>
      </c>
      <c r="I24" s="2">
        <v>63.5</v>
      </c>
      <c r="J24" s="2"/>
      <c r="K24" s="2">
        <v>57.75</v>
      </c>
      <c r="L24" s="2">
        <v>80.86999999999998</v>
      </c>
      <c r="M24" s="13">
        <f t="shared" si="0"/>
        <v>66.99799999999999</v>
      </c>
    </row>
    <row r="25" spans="1:13" s="57" customFormat="1" ht="28.5" customHeight="1">
      <c r="A25" s="68" t="s">
        <v>813</v>
      </c>
      <c r="B25" s="2" t="s">
        <v>742</v>
      </c>
      <c r="C25" s="2" t="s">
        <v>767</v>
      </c>
      <c r="D25" s="68" t="s">
        <v>768</v>
      </c>
      <c r="E25" s="2" t="s">
        <v>814</v>
      </c>
      <c r="F25" s="2" t="s">
        <v>1300</v>
      </c>
      <c r="G25" s="68" t="s">
        <v>815</v>
      </c>
      <c r="H25" s="2">
        <v>55.2</v>
      </c>
      <c r="I25" s="2">
        <v>64</v>
      </c>
      <c r="J25" s="2"/>
      <c r="K25" s="2">
        <v>59.6</v>
      </c>
      <c r="L25" s="2">
        <v>77.64</v>
      </c>
      <c r="M25" s="13">
        <f t="shared" si="0"/>
        <v>66.816</v>
      </c>
    </row>
    <row r="26" spans="1:13" s="57" customFormat="1" ht="28.5" customHeight="1">
      <c r="A26" s="68" t="s">
        <v>816</v>
      </c>
      <c r="B26" s="2" t="s">
        <v>742</v>
      </c>
      <c r="C26" s="2" t="s">
        <v>767</v>
      </c>
      <c r="D26" s="68" t="s">
        <v>768</v>
      </c>
      <c r="E26" s="2" t="s">
        <v>817</v>
      </c>
      <c r="F26" s="2" t="s">
        <v>1300</v>
      </c>
      <c r="G26" s="68" t="s">
        <v>818</v>
      </c>
      <c r="H26" s="2">
        <v>52</v>
      </c>
      <c r="I26" s="2">
        <v>65.5</v>
      </c>
      <c r="J26" s="2"/>
      <c r="K26" s="2">
        <v>58.75</v>
      </c>
      <c r="L26" s="2">
        <v>78.50999999999999</v>
      </c>
      <c r="M26" s="13">
        <f t="shared" si="0"/>
        <v>66.654</v>
      </c>
    </row>
    <row r="27" spans="1:13" s="57" customFormat="1" ht="28.5" customHeight="1">
      <c r="A27" s="68" t="s">
        <v>819</v>
      </c>
      <c r="B27" s="2" t="s">
        <v>742</v>
      </c>
      <c r="C27" s="2" t="s">
        <v>767</v>
      </c>
      <c r="D27" s="68" t="s">
        <v>768</v>
      </c>
      <c r="E27" s="2" t="s">
        <v>820</v>
      </c>
      <c r="F27" s="2" t="s">
        <v>1300</v>
      </c>
      <c r="G27" s="68" t="s">
        <v>821</v>
      </c>
      <c r="H27" s="2">
        <v>51.2</v>
      </c>
      <c r="I27" s="2">
        <v>63.5</v>
      </c>
      <c r="J27" s="2"/>
      <c r="K27" s="2">
        <v>57.35</v>
      </c>
      <c r="L27" s="2">
        <v>79.93</v>
      </c>
      <c r="M27" s="13">
        <f t="shared" si="0"/>
        <v>66.382</v>
      </c>
    </row>
    <row r="28" spans="1:13" s="57" customFormat="1" ht="28.5" customHeight="1">
      <c r="A28" s="68" t="s">
        <v>822</v>
      </c>
      <c r="B28" s="2" t="s">
        <v>742</v>
      </c>
      <c r="C28" s="2" t="s">
        <v>767</v>
      </c>
      <c r="D28" s="68" t="s">
        <v>768</v>
      </c>
      <c r="E28" s="2" t="s">
        <v>823</v>
      </c>
      <c r="F28" s="2" t="s">
        <v>1300</v>
      </c>
      <c r="G28" s="68" t="s">
        <v>824</v>
      </c>
      <c r="H28" s="2">
        <v>55.2</v>
      </c>
      <c r="I28" s="2">
        <v>62.5</v>
      </c>
      <c r="J28" s="2"/>
      <c r="K28" s="2">
        <v>58.85</v>
      </c>
      <c r="L28" s="2">
        <v>77.21000000000001</v>
      </c>
      <c r="M28" s="13">
        <f t="shared" si="0"/>
        <v>66.194</v>
      </c>
    </row>
    <row r="29" spans="1:13" s="57" customFormat="1" ht="28.5" customHeight="1">
      <c r="A29" s="68" t="s">
        <v>825</v>
      </c>
      <c r="B29" s="2" t="s">
        <v>742</v>
      </c>
      <c r="C29" s="2" t="s">
        <v>767</v>
      </c>
      <c r="D29" s="68" t="s">
        <v>768</v>
      </c>
      <c r="E29" s="2" t="s">
        <v>826</v>
      </c>
      <c r="F29" s="2" t="s">
        <v>1300</v>
      </c>
      <c r="G29" s="68" t="s">
        <v>827</v>
      </c>
      <c r="H29" s="2">
        <v>52</v>
      </c>
      <c r="I29" s="2">
        <v>63</v>
      </c>
      <c r="J29" s="2"/>
      <c r="K29" s="2">
        <v>57.5</v>
      </c>
      <c r="L29" s="2">
        <v>78.91</v>
      </c>
      <c r="M29" s="13">
        <f t="shared" si="0"/>
        <v>66.064</v>
      </c>
    </row>
    <row r="30" spans="1:13" s="57" customFormat="1" ht="28.5" customHeight="1">
      <c r="A30" s="68" t="s">
        <v>828</v>
      </c>
      <c r="B30" s="2" t="s">
        <v>742</v>
      </c>
      <c r="C30" s="2" t="s">
        <v>767</v>
      </c>
      <c r="D30" s="68" t="s">
        <v>768</v>
      </c>
      <c r="E30" s="2" t="s">
        <v>829</v>
      </c>
      <c r="F30" s="2" t="s">
        <v>1300</v>
      </c>
      <c r="G30" s="68" t="s">
        <v>830</v>
      </c>
      <c r="H30" s="2">
        <v>48.8</v>
      </c>
      <c r="I30" s="2">
        <v>65</v>
      </c>
      <c r="J30" s="2"/>
      <c r="K30" s="2">
        <v>56.9</v>
      </c>
      <c r="L30" s="2">
        <v>79.67</v>
      </c>
      <c r="M30" s="13">
        <f t="shared" si="0"/>
        <v>66.00800000000001</v>
      </c>
    </row>
    <row r="31" spans="1:13" s="57" customFormat="1" ht="28.5" customHeight="1">
      <c r="A31" s="68" t="s">
        <v>831</v>
      </c>
      <c r="B31" s="2" t="s">
        <v>742</v>
      </c>
      <c r="C31" s="2" t="s">
        <v>767</v>
      </c>
      <c r="D31" s="68" t="s">
        <v>768</v>
      </c>
      <c r="E31" s="2" t="s">
        <v>832</v>
      </c>
      <c r="F31" s="2" t="s">
        <v>1300</v>
      </c>
      <c r="G31" s="68" t="s">
        <v>833</v>
      </c>
      <c r="H31" s="2">
        <v>53.6</v>
      </c>
      <c r="I31" s="2">
        <v>62.5</v>
      </c>
      <c r="J31" s="2"/>
      <c r="K31" s="2">
        <v>58.05</v>
      </c>
      <c r="L31" s="2">
        <v>77.39</v>
      </c>
      <c r="M31" s="13">
        <f t="shared" si="0"/>
        <v>65.786</v>
      </c>
    </row>
    <row r="32" spans="1:13" s="57" customFormat="1" ht="28.5" customHeight="1">
      <c r="A32" s="68" t="s">
        <v>834</v>
      </c>
      <c r="B32" s="2" t="s">
        <v>742</v>
      </c>
      <c r="C32" s="2" t="s">
        <v>767</v>
      </c>
      <c r="D32" s="68" t="s">
        <v>768</v>
      </c>
      <c r="E32" s="2" t="s">
        <v>835</v>
      </c>
      <c r="F32" s="2" t="s">
        <v>1300</v>
      </c>
      <c r="G32" s="68" t="s">
        <v>836</v>
      </c>
      <c r="H32" s="2">
        <v>60</v>
      </c>
      <c r="I32" s="2">
        <v>56.5</v>
      </c>
      <c r="J32" s="2"/>
      <c r="K32" s="2">
        <v>58.25</v>
      </c>
      <c r="L32" s="2">
        <v>76.07</v>
      </c>
      <c r="M32" s="13">
        <f t="shared" si="0"/>
        <v>65.37799999999999</v>
      </c>
    </row>
    <row r="33" spans="1:13" s="57" customFormat="1" ht="28.5" customHeight="1">
      <c r="A33" s="68" t="s">
        <v>837</v>
      </c>
      <c r="B33" s="2" t="s">
        <v>742</v>
      </c>
      <c r="C33" s="2" t="s">
        <v>767</v>
      </c>
      <c r="D33" s="68" t="s">
        <v>768</v>
      </c>
      <c r="E33" s="2" t="s">
        <v>838</v>
      </c>
      <c r="F33" s="2" t="s">
        <v>1300</v>
      </c>
      <c r="G33" s="68" t="s">
        <v>839</v>
      </c>
      <c r="H33" s="2">
        <v>45.6</v>
      </c>
      <c r="I33" s="2">
        <v>68.5</v>
      </c>
      <c r="J33" s="2"/>
      <c r="K33" s="2">
        <v>57.05</v>
      </c>
      <c r="L33" s="2">
        <v>77.43</v>
      </c>
      <c r="M33" s="13">
        <f t="shared" si="0"/>
        <v>65.202</v>
      </c>
    </row>
    <row r="34" spans="1:13" s="57" customFormat="1" ht="28.5" customHeight="1">
      <c r="A34" s="68" t="s">
        <v>840</v>
      </c>
      <c r="B34" s="2" t="s">
        <v>742</v>
      </c>
      <c r="C34" s="2" t="s">
        <v>767</v>
      </c>
      <c r="D34" s="68" t="s">
        <v>768</v>
      </c>
      <c r="E34" s="2" t="s">
        <v>841</v>
      </c>
      <c r="F34" s="2" t="s">
        <v>1300</v>
      </c>
      <c r="G34" s="68" t="s">
        <v>842</v>
      </c>
      <c r="H34" s="2">
        <v>56.8</v>
      </c>
      <c r="I34" s="2">
        <v>62</v>
      </c>
      <c r="J34" s="2"/>
      <c r="K34" s="2">
        <v>59.4</v>
      </c>
      <c r="L34" s="2">
        <v>70.19</v>
      </c>
      <c r="M34" s="13">
        <f t="shared" si="0"/>
        <v>63.716</v>
      </c>
    </row>
    <row r="35" spans="1:13" s="57" customFormat="1" ht="28.5" customHeight="1">
      <c r="A35" s="68" t="s">
        <v>843</v>
      </c>
      <c r="B35" s="2" t="s">
        <v>742</v>
      </c>
      <c r="C35" s="2" t="s">
        <v>767</v>
      </c>
      <c r="D35" s="68" t="s">
        <v>768</v>
      </c>
      <c r="E35" s="2" t="s">
        <v>844</v>
      </c>
      <c r="F35" s="2" t="s">
        <v>1300</v>
      </c>
      <c r="G35" s="68" t="s">
        <v>845</v>
      </c>
      <c r="H35" s="2">
        <v>51.2</v>
      </c>
      <c r="I35" s="2">
        <v>62.5</v>
      </c>
      <c r="J35" s="2"/>
      <c r="K35" s="2">
        <v>56.85</v>
      </c>
      <c r="L35" s="2">
        <v>58.14999999999999</v>
      </c>
      <c r="M35" s="13">
        <f t="shared" si="0"/>
        <v>57.37</v>
      </c>
    </row>
    <row r="36" spans="1:13" s="57" customFormat="1" ht="28.5" customHeight="1">
      <c r="A36" s="68" t="s">
        <v>846</v>
      </c>
      <c r="B36" s="2" t="s">
        <v>742</v>
      </c>
      <c r="C36" s="2" t="s">
        <v>767</v>
      </c>
      <c r="D36" s="68" t="s">
        <v>768</v>
      </c>
      <c r="E36" s="2" t="s">
        <v>847</v>
      </c>
      <c r="F36" s="2" t="s">
        <v>1300</v>
      </c>
      <c r="G36" s="68" t="s">
        <v>848</v>
      </c>
      <c r="H36" s="2">
        <v>54.4</v>
      </c>
      <c r="I36" s="2">
        <v>67</v>
      </c>
      <c r="J36" s="2"/>
      <c r="K36" s="2">
        <v>60.7</v>
      </c>
      <c r="L36" s="2" t="s">
        <v>1543</v>
      </c>
      <c r="M36" s="13" t="e">
        <f t="shared" si="0"/>
        <v>#VALUE!</v>
      </c>
    </row>
    <row r="37" spans="1:13" s="57" customFormat="1" ht="28.5" customHeight="1">
      <c r="A37" s="68" t="s">
        <v>849</v>
      </c>
      <c r="B37" s="2" t="s">
        <v>742</v>
      </c>
      <c r="C37" s="2" t="s">
        <v>767</v>
      </c>
      <c r="D37" s="68" t="s">
        <v>768</v>
      </c>
      <c r="E37" s="2" t="s">
        <v>850</v>
      </c>
      <c r="F37" s="2" t="s">
        <v>1300</v>
      </c>
      <c r="G37" s="68" t="s">
        <v>851</v>
      </c>
      <c r="H37" s="2">
        <v>55.2</v>
      </c>
      <c r="I37" s="2">
        <v>68</v>
      </c>
      <c r="J37" s="2"/>
      <c r="K37" s="2">
        <v>61.6</v>
      </c>
      <c r="L37" s="2" t="s">
        <v>1543</v>
      </c>
      <c r="M37" s="13" t="e">
        <f t="shared" si="0"/>
        <v>#VALUE!</v>
      </c>
    </row>
    <row r="38" spans="1:13" s="57" customFormat="1" ht="28.5" customHeight="1">
      <c r="A38" s="68" t="s">
        <v>852</v>
      </c>
      <c r="B38" s="2" t="s">
        <v>742</v>
      </c>
      <c r="C38" s="2" t="s">
        <v>853</v>
      </c>
      <c r="D38" s="68" t="s">
        <v>854</v>
      </c>
      <c r="E38" s="2" t="s">
        <v>855</v>
      </c>
      <c r="F38" s="2" t="s">
        <v>1292</v>
      </c>
      <c r="G38" s="68" t="s">
        <v>856</v>
      </c>
      <c r="H38" s="2">
        <v>54.4</v>
      </c>
      <c r="I38" s="2">
        <v>67.5</v>
      </c>
      <c r="J38" s="2"/>
      <c r="K38" s="2">
        <v>60.95</v>
      </c>
      <c r="L38" s="2">
        <v>80.9</v>
      </c>
      <c r="M38" s="13">
        <f t="shared" si="0"/>
        <v>68.93</v>
      </c>
    </row>
    <row r="39" spans="1:13" s="57" customFormat="1" ht="28.5" customHeight="1">
      <c r="A39" s="68" t="s">
        <v>857</v>
      </c>
      <c r="B39" s="2" t="s">
        <v>742</v>
      </c>
      <c r="C39" s="2" t="s">
        <v>853</v>
      </c>
      <c r="D39" s="68" t="s">
        <v>854</v>
      </c>
      <c r="E39" s="2" t="s">
        <v>858</v>
      </c>
      <c r="F39" s="2" t="s">
        <v>1292</v>
      </c>
      <c r="G39" s="68" t="s">
        <v>859</v>
      </c>
      <c r="H39" s="2">
        <v>49.6</v>
      </c>
      <c r="I39" s="2">
        <v>74</v>
      </c>
      <c r="J39" s="2"/>
      <c r="K39" s="2">
        <v>61.8</v>
      </c>
      <c r="L39" s="2">
        <v>78.94000000000001</v>
      </c>
      <c r="M39" s="13">
        <f t="shared" si="0"/>
        <v>68.656</v>
      </c>
    </row>
    <row r="40" spans="1:13" s="57" customFormat="1" ht="28.5" customHeight="1">
      <c r="A40" s="68" t="s">
        <v>860</v>
      </c>
      <c r="B40" s="2" t="s">
        <v>742</v>
      </c>
      <c r="C40" s="2" t="s">
        <v>853</v>
      </c>
      <c r="D40" s="68" t="s">
        <v>854</v>
      </c>
      <c r="E40" s="2" t="s">
        <v>861</v>
      </c>
      <c r="F40" s="2" t="s">
        <v>4532</v>
      </c>
      <c r="G40" s="68" t="s">
        <v>862</v>
      </c>
      <c r="H40" s="2">
        <v>51.2</v>
      </c>
      <c r="I40" s="2">
        <v>68</v>
      </c>
      <c r="J40" s="2"/>
      <c r="K40" s="2">
        <v>59.6</v>
      </c>
      <c r="L40" s="2">
        <v>81.57000000000001</v>
      </c>
      <c r="M40" s="13">
        <f t="shared" si="0"/>
        <v>68.388</v>
      </c>
    </row>
    <row r="41" spans="1:13" s="57" customFormat="1" ht="28.5" customHeight="1">
      <c r="A41" s="68" t="s">
        <v>863</v>
      </c>
      <c r="B41" s="2" t="s">
        <v>742</v>
      </c>
      <c r="C41" s="2" t="s">
        <v>853</v>
      </c>
      <c r="D41" s="68" t="s">
        <v>854</v>
      </c>
      <c r="E41" s="2" t="s">
        <v>864</v>
      </c>
      <c r="F41" s="2" t="s">
        <v>1292</v>
      </c>
      <c r="G41" s="68" t="s">
        <v>865</v>
      </c>
      <c r="H41" s="2">
        <v>46.4</v>
      </c>
      <c r="I41" s="2">
        <v>71.5</v>
      </c>
      <c r="J41" s="2"/>
      <c r="K41" s="2">
        <v>58.95</v>
      </c>
      <c r="L41" s="2">
        <v>74.55000000000001</v>
      </c>
      <c r="M41" s="13">
        <f t="shared" si="0"/>
        <v>65.19</v>
      </c>
    </row>
    <row r="42" spans="1:13" s="57" customFormat="1" ht="28.5" customHeight="1">
      <c r="A42" s="68" t="s">
        <v>866</v>
      </c>
      <c r="B42" s="2" t="s">
        <v>742</v>
      </c>
      <c r="C42" s="2" t="s">
        <v>867</v>
      </c>
      <c r="D42" s="68" t="s">
        <v>868</v>
      </c>
      <c r="E42" s="2" t="s">
        <v>869</v>
      </c>
      <c r="F42" s="2" t="s">
        <v>1292</v>
      </c>
      <c r="G42" s="68" t="s">
        <v>870</v>
      </c>
      <c r="H42" s="2">
        <v>43.2</v>
      </c>
      <c r="I42" s="2">
        <v>60</v>
      </c>
      <c r="J42" s="2"/>
      <c r="K42" s="2">
        <v>51.6</v>
      </c>
      <c r="L42" s="2">
        <v>77.98</v>
      </c>
      <c r="M42" s="13">
        <f t="shared" si="0"/>
        <v>62.152</v>
      </c>
    </row>
    <row r="43" spans="1:13" s="57" customFormat="1" ht="28.5" customHeight="1">
      <c r="A43" s="68" t="s">
        <v>871</v>
      </c>
      <c r="B43" s="2" t="s">
        <v>742</v>
      </c>
      <c r="C43" s="2" t="s">
        <v>867</v>
      </c>
      <c r="D43" s="68" t="s">
        <v>868</v>
      </c>
      <c r="E43" s="2" t="s">
        <v>872</v>
      </c>
      <c r="F43" s="2" t="s">
        <v>1292</v>
      </c>
      <c r="G43" s="68" t="s">
        <v>873</v>
      </c>
      <c r="H43" s="2">
        <v>33.6</v>
      </c>
      <c r="I43" s="2">
        <v>16</v>
      </c>
      <c r="J43" s="2"/>
      <c r="K43" s="2">
        <v>24.8</v>
      </c>
      <c r="L43" s="2">
        <v>72.94</v>
      </c>
      <c r="M43" s="13">
        <f t="shared" si="0"/>
        <v>44.056</v>
      </c>
    </row>
    <row r="44" spans="1:13" s="57" customFormat="1" ht="28.5" customHeight="1">
      <c r="A44" s="68" t="s">
        <v>874</v>
      </c>
      <c r="B44" s="2" t="s">
        <v>742</v>
      </c>
      <c r="C44" s="2" t="s">
        <v>875</v>
      </c>
      <c r="D44" s="68" t="s">
        <v>876</v>
      </c>
      <c r="E44" s="2" t="s">
        <v>877</v>
      </c>
      <c r="F44" s="2" t="s">
        <v>1300</v>
      </c>
      <c r="G44" s="68" t="s">
        <v>878</v>
      </c>
      <c r="H44" s="2">
        <v>56</v>
      </c>
      <c r="I44" s="2">
        <v>60.5</v>
      </c>
      <c r="J44" s="2"/>
      <c r="K44" s="2">
        <v>58.25</v>
      </c>
      <c r="L44" s="2">
        <v>79.54</v>
      </c>
      <c r="M44" s="13">
        <f t="shared" si="0"/>
        <v>66.76599999999999</v>
      </c>
    </row>
    <row r="45" spans="1:13" s="57" customFormat="1" ht="28.5" customHeight="1">
      <c r="A45" s="68" t="s">
        <v>879</v>
      </c>
      <c r="B45" s="2" t="s">
        <v>742</v>
      </c>
      <c r="C45" s="2" t="s">
        <v>875</v>
      </c>
      <c r="D45" s="68" t="s">
        <v>876</v>
      </c>
      <c r="E45" s="2" t="s">
        <v>880</v>
      </c>
      <c r="F45" s="2" t="s">
        <v>1292</v>
      </c>
      <c r="G45" s="68" t="s">
        <v>881</v>
      </c>
      <c r="H45" s="2">
        <v>52.8</v>
      </c>
      <c r="I45" s="2">
        <v>64</v>
      </c>
      <c r="J45" s="2"/>
      <c r="K45" s="2">
        <v>58.4</v>
      </c>
      <c r="L45" s="2">
        <v>75.52</v>
      </c>
      <c r="M45" s="13">
        <f t="shared" si="0"/>
        <v>65.24799999999999</v>
      </c>
    </row>
    <row r="46" spans="1:13" s="57" customFormat="1" ht="28.5" customHeight="1">
      <c r="A46" s="68" t="s">
        <v>882</v>
      </c>
      <c r="B46" s="2" t="s">
        <v>742</v>
      </c>
      <c r="C46" s="2" t="s">
        <v>883</v>
      </c>
      <c r="D46" s="68" t="s">
        <v>884</v>
      </c>
      <c r="E46" s="2" t="s">
        <v>885</v>
      </c>
      <c r="F46" s="2" t="s">
        <v>1300</v>
      </c>
      <c r="G46" s="68" t="s">
        <v>886</v>
      </c>
      <c r="H46" s="2">
        <v>56.8</v>
      </c>
      <c r="I46" s="2">
        <v>65.5</v>
      </c>
      <c r="J46" s="2"/>
      <c r="K46" s="2">
        <v>61.15</v>
      </c>
      <c r="L46" s="2">
        <v>84.8</v>
      </c>
      <c r="M46" s="13">
        <f t="shared" si="0"/>
        <v>70.61</v>
      </c>
    </row>
    <row r="47" spans="1:13" s="57" customFormat="1" ht="28.5" customHeight="1">
      <c r="A47" s="68" t="s">
        <v>887</v>
      </c>
      <c r="B47" s="2" t="s">
        <v>742</v>
      </c>
      <c r="C47" s="2" t="s">
        <v>883</v>
      </c>
      <c r="D47" s="68" t="s">
        <v>884</v>
      </c>
      <c r="E47" s="2" t="s">
        <v>888</v>
      </c>
      <c r="F47" s="2" t="s">
        <v>1292</v>
      </c>
      <c r="G47" s="68" t="s">
        <v>889</v>
      </c>
      <c r="H47" s="2">
        <v>58.4</v>
      </c>
      <c r="I47" s="2">
        <v>64</v>
      </c>
      <c r="J47" s="2"/>
      <c r="K47" s="2">
        <v>61.2</v>
      </c>
      <c r="L47" s="2">
        <v>81.96</v>
      </c>
      <c r="M47" s="13">
        <f t="shared" si="0"/>
        <v>69.50399999999999</v>
      </c>
    </row>
    <row r="48" spans="1:13" s="57" customFormat="1" ht="28.5" customHeight="1">
      <c r="A48" s="68" t="s">
        <v>890</v>
      </c>
      <c r="B48" s="2" t="s">
        <v>742</v>
      </c>
      <c r="C48" s="2" t="s">
        <v>891</v>
      </c>
      <c r="D48" s="68" t="s">
        <v>892</v>
      </c>
      <c r="E48" s="2" t="s">
        <v>893</v>
      </c>
      <c r="F48" s="2" t="s">
        <v>1292</v>
      </c>
      <c r="G48" s="2" t="s">
        <v>894</v>
      </c>
      <c r="H48" s="2">
        <v>44.8</v>
      </c>
      <c r="I48" s="2">
        <v>63</v>
      </c>
      <c r="J48" s="2"/>
      <c r="K48" s="2">
        <v>53.9</v>
      </c>
      <c r="L48" s="2">
        <v>66.91</v>
      </c>
      <c r="M48" s="13">
        <f t="shared" si="0"/>
        <v>59.104</v>
      </c>
    </row>
    <row r="49" spans="1:13" s="57" customFormat="1" ht="28.5" customHeight="1">
      <c r="A49" s="68" t="s">
        <v>895</v>
      </c>
      <c r="B49" s="2" t="s">
        <v>742</v>
      </c>
      <c r="C49" s="2" t="s">
        <v>891</v>
      </c>
      <c r="D49" s="68" t="s">
        <v>896</v>
      </c>
      <c r="E49" s="2" t="s">
        <v>897</v>
      </c>
      <c r="F49" s="2" t="s">
        <v>1300</v>
      </c>
      <c r="G49" s="68" t="s">
        <v>898</v>
      </c>
      <c r="H49" s="2">
        <v>44.8</v>
      </c>
      <c r="I49" s="2">
        <v>64</v>
      </c>
      <c r="J49" s="2"/>
      <c r="K49" s="2">
        <v>54.4</v>
      </c>
      <c r="L49" s="2">
        <v>81.28</v>
      </c>
      <c r="M49" s="13">
        <f t="shared" si="0"/>
        <v>65.152</v>
      </c>
    </row>
    <row r="50" spans="1:13" s="57" customFormat="1" ht="28.5" customHeight="1">
      <c r="A50" s="68" t="s">
        <v>899</v>
      </c>
      <c r="B50" s="2" t="s">
        <v>742</v>
      </c>
      <c r="C50" s="2" t="s">
        <v>900</v>
      </c>
      <c r="D50" s="68" t="s">
        <v>901</v>
      </c>
      <c r="E50" s="2" t="s">
        <v>902</v>
      </c>
      <c r="F50" s="2" t="s">
        <v>1300</v>
      </c>
      <c r="G50" s="68" t="s">
        <v>903</v>
      </c>
      <c r="H50" s="2">
        <v>37.6</v>
      </c>
      <c r="I50" s="2">
        <v>65.5</v>
      </c>
      <c r="J50" s="2"/>
      <c r="K50" s="2">
        <v>51.55</v>
      </c>
      <c r="L50" s="2">
        <v>80.08</v>
      </c>
      <c r="M50" s="13">
        <f t="shared" si="0"/>
        <v>62.962</v>
      </c>
    </row>
    <row r="51" spans="1:13" s="57" customFormat="1" ht="28.5" customHeight="1">
      <c r="A51" s="68" t="s">
        <v>904</v>
      </c>
      <c r="B51" s="2" t="s">
        <v>742</v>
      </c>
      <c r="C51" s="2" t="s">
        <v>900</v>
      </c>
      <c r="D51" s="68" t="s">
        <v>901</v>
      </c>
      <c r="E51" s="2" t="s">
        <v>905</v>
      </c>
      <c r="F51" s="2" t="s">
        <v>1300</v>
      </c>
      <c r="G51" s="68" t="s">
        <v>906</v>
      </c>
      <c r="H51" s="2">
        <v>36.8</v>
      </c>
      <c r="I51" s="2">
        <v>44</v>
      </c>
      <c r="J51" s="2"/>
      <c r="K51" s="2">
        <v>40.4</v>
      </c>
      <c r="L51" s="2">
        <v>78.56000000000002</v>
      </c>
      <c r="M51" s="13">
        <f t="shared" si="0"/>
        <v>55.664</v>
      </c>
    </row>
    <row r="52" spans="1:13" s="57" customFormat="1" ht="28.5" customHeight="1">
      <c r="A52" s="68" t="s">
        <v>907</v>
      </c>
      <c r="B52" s="2" t="s">
        <v>742</v>
      </c>
      <c r="C52" s="2" t="s">
        <v>970</v>
      </c>
      <c r="D52" s="68" t="s">
        <v>908</v>
      </c>
      <c r="E52" s="2" t="s">
        <v>909</v>
      </c>
      <c r="F52" s="2" t="s">
        <v>1300</v>
      </c>
      <c r="G52" s="68" t="s">
        <v>910</v>
      </c>
      <c r="H52" s="2">
        <v>50.4</v>
      </c>
      <c r="I52" s="2">
        <v>65</v>
      </c>
      <c r="J52" s="2"/>
      <c r="K52" s="2">
        <v>57.7</v>
      </c>
      <c r="L52" s="2">
        <v>82.67</v>
      </c>
      <c r="M52" s="13">
        <f t="shared" si="0"/>
        <v>67.688</v>
      </c>
    </row>
    <row r="53" spans="1:13" s="57" customFormat="1" ht="28.5" customHeight="1">
      <c r="A53" s="68" t="s">
        <v>911</v>
      </c>
      <c r="B53" s="2" t="s">
        <v>742</v>
      </c>
      <c r="C53" s="2" t="s">
        <v>970</v>
      </c>
      <c r="D53" s="68" t="s">
        <v>908</v>
      </c>
      <c r="E53" s="2" t="s">
        <v>912</v>
      </c>
      <c r="F53" s="2" t="s">
        <v>1300</v>
      </c>
      <c r="G53" s="68" t="s">
        <v>913</v>
      </c>
      <c r="H53" s="2">
        <v>62.4</v>
      </c>
      <c r="I53" s="2">
        <v>51</v>
      </c>
      <c r="J53" s="2"/>
      <c r="K53" s="2">
        <v>56.7</v>
      </c>
      <c r="L53" s="2">
        <v>77</v>
      </c>
      <c r="M53" s="13">
        <f t="shared" si="0"/>
        <v>64.82000000000001</v>
      </c>
    </row>
    <row r="54" spans="1:13" s="57" customFormat="1" ht="28.5" customHeight="1">
      <c r="A54" s="68" t="s">
        <v>914</v>
      </c>
      <c r="B54" s="2" t="s">
        <v>742</v>
      </c>
      <c r="C54" s="2" t="s">
        <v>2514</v>
      </c>
      <c r="D54" s="68" t="s">
        <v>2515</v>
      </c>
      <c r="E54" s="2" t="s">
        <v>2516</v>
      </c>
      <c r="F54" s="2" t="s">
        <v>1300</v>
      </c>
      <c r="G54" s="68" t="s">
        <v>2517</v>
      </c>
      <c r="H54" s="2">
        <v>58.4</v>
      </c>
      <c r="I54" s="2">
        <v>66</v>
      </c>
      <c r="J54" s="2"/>
      <c r="K54" s="2">
        <v>62.2</v>
      </c>
      <c r="L54" s="2">
        <v>76.48</v>
      </c>
      <c r="M54" s="13">
        <f t="shared" si="0"/>
        <v>67.912</v>
      </c>
    </row>
    <row r="55" spans="1:13" s="57" customFormat="1" ht="28.5" customHeight="1">
      <c r="A55" s="68" t="s">
        <v>2518</v>
      </c>
      <c r="B55" s="2" t="s">
        <v>742</v>
      </c>
      <c r="C55" s="2" t="s">
        <v>2514</v>
      </c>
      <c r="D55" s="68" t="s">
        <v>2515</v>
      </c>
      <c r="E55" s="2" t="s">
        <v>2519</v>
      </c>
      <c r="F55" s="2" t="s">
        <v>1292</v>
      </c>
      <c r="G55" s="68" t="s">
        <v>925</v>
      </c>
      <c r="H55" s="2">
        <v>60</v>
      </c>
      <c r="I55" s="2">
        <v>54.5</v>
      </c>
      <c r="J55" s="2"/>
      <c r="K55" s="2">
        <v>57.25</v>
      </c>
      <c r="L55" s="2">
        <v>76.85</v>
      </c>
      <c r="M55" s="13">
        <f t="shared" si="0"/>
        <v>65.09</v>
      </c>
    </row>
    <row r="56" spans="1:13" s="57" customFormat="1" ht="28.5" customHeight="1">
      <c r="A56" s="68" t="s">
        <v>926</v>
      </c>
      <c r="B56" s="2" t="s">
        <v>742</v>
      </c>
      <c r="C56" s="2" t="s">
        <v>927</v>
      </c>
      <c r="D56" s="68" t="s">
        <v>928</v>
      </c>
      <c r="E56" s="2" t="s">
        <v>929</v>
      </c>
      <c r="F56" s="2" t="s">
        <v>1300</v>
      </c>
      <c r="G56" s="68" t="s">
        <v>930</v>
      </c>
      <c r="H56" s="2">
        <v>58.4</v>
      </c>
      <c r="I56" s="2">
        <v>65.5</v>
      </c>
      <c r="J56" s="2"/>
      <c r="K56" s="2">
        <v>61.95</v>
      </c>
      <c r="L56" s="2">
        <v>77.28000000000002</v>
      </c>
      <c r="M56" s="13">
        <f t="shared" si="0"/>
        <v>68.08200000000001</v>
      </c>
    </row>
    <row r="57" spans="1:13" s="57" customFormat="1" ht="28.5" customHeight="1">
      <c r="A57" s="68" t="s">
        <v>931</v>
      </c>
      <c r="B57" s="2" t="s">
        <v>742</v>
      </c>
      <c r="C57" s="2" t="s">
        <v>927</v>
      </c>
      <c r="D57" s="68" t="s">
        <v>928</v>
      </c>
      <c r="E57" s="2" t="s">
        <v>2587</v>
      </c>
      <c r="F57" s="2" t="s">
        <v>1300</v>
      </c>
      <c r="G57" s="68" t="s">
        <v>2588</v>
      </c>
      <c r="H57" s="2">
        <v>57.6</v>
      </c>
      <c r="I57" s="2">
        <v>65</v>
      </c>
      <c r="J57" s="2"/>
      <c r="K57" s="2">
        <v>61.3</v>
      </c>
      <c r="L57" s="2">
        <v>78.23</v>
      </c>
      <c r="M57" s="13">
        <f t="shared" si="0"/>
        <v>68.072</v>
      </c>
    </row>
    <row r="58" spans="1:13" s="57" customFormat="1" ht="28.5" customHeight="1">
      <c r="A58" s="68" t="s">
        <v>2589</v>
      </c>
      <c r="B58" s="2" t="s">
        <v>742</v>
      </c>
      <c r="C58" s="2" t="s">
        <v>927</v>
      </c>
      <c r="D58" s="68" t="s">
        <v>928</v>
      </c>
      <c r="E58" s="2" t="s">
        <v>2590</v>
      </c>
      <c r="F58" s="2" t="s">
        <v>1300</v>
      </c>
      <c r="G58" s="68" t="s">
        <v>2591</v>
      </c>
      <c r="H58" s="2">
        <v>50.4</v>
      </c>
      <c r="I58" s="2">
        <v>70.5</v>
      </c>
      <c r="J58" s="2"/>
      <c r="K58" s="2">
        <v>60.45</v>
      </c>
      <c r="L58" s="2">
        <v>78.21</v>
      </c>
      <c r="M58" s="13">
        <f t="shared" si="0"/>
        <v>67.554</v>
      </c>
    </row>
    <row r="59" spans="1:13" s="57" customFormat="1" ht="28.5" customHeight="1">
      <c r="A59" s="68" t="s">
        <v>2592</v>
      </c>
      <c r="B59" s="2" t="s">
        <v>742</v>
      </c>
      <c r="C59" s="2" t="s">
        <v>927</v>
      </c>
      <c r="D59" s="68" t="s">
        <v>928</v>
      </c>
      <c r="E59" s="2" t="s">
        <v>2593</v>
      </c>
      <c r="F59" s="2" t="s">
        <v>1292</v>
      </c>
      <c r="G59" s="68" t="s">
        <v>2594</v>
      </c>
      <c r="H59" s="2">
        <v>55.2</v>
      </c>
      <c r="I59" s="2">
        <v>66.5</v>
      </c>
      <c r="J59" s="2"/>
      <c r="K59" s="2">
        <v>60.85</v>
      </c>
      <c r="L59" s="2">
        <v>76.14</v>
      </c>
      <c r="M59" s="13">
        <f t="shared" si="0"/>
        <v>66.96600000000001</v>
      </c>
    </row>
    <row r="60" spans="1:13" s="57" customFormat="1" ht="28.5" customHeight="1">
      <c r="A60" s="68" t="s">
        <v>2595</v>
      </c>
      <c r="B60" s="2" t="s">
        <v>742</v>
      </c>
      <c r="C60" s="2" t="s">
        <v>2596</v>
      </c>
      <c r="D60" s="68" t="s">
        <v>892</v>
      </c>
      <c r="E60" s="2" t="s">
        <v>2597</v>
      </c>
      <c r="F60" s="2" t="s">
        <v>1292</v>
      </c>
      <c r="G60" s="68" t="s">
        <v>2598</v>
      </c>
      <c r="H60" s="2">
        <v>58.4</v>
      </c>
      <c r="I60" s="2">
        <v>66.5</v>
      </c>
      <c r="J60" s="2"/>
      <c r="K60" s="2">
        <v>62.45</v>
      </c>
      <c r="L60" s="2">
        <v>86.58999999999999</v>
      </c>
      <c r="M60" s="13">
        <f t="shared" si="0"/>
        <v>72.106</v>
      </c>
    </row>
    <row r="61" spans="1:13" s="57" customFormat="1" ht="28.5" customHeight="1">
      <c r="A61" s="68" t="s">
        <v>2599</v>
      </c>
      <c r="B61" s="2" t="s">
        <v>742</v>
      </c>
      <c r="C61" s="2" t="s">
        <v>2596</v>
      </c>
      <c r="D61" s="68" t="s">
        <v>892</v>
      </c>
      <c r="E61" s="2" t="s">
        <v>2600</v>
      </c>
      <c r="F61" s="2" t="s">
        <v>1300</v>
      </c>
      <c r="G61" s="2" t="s">
        <v>2601</v>
      </c>
      <c r="H61" s="2">
        <v>58.4</v>
      </c>
      <c r="I61" s="2">
        <v>68</v>
      </c>
      <c r="J61" s="2"/>
      <c r="K61" s="2">
        <v>63.2</v>
      </c>
      <c r="L61" s="2">
        <v>84.63</v>
      </c>
      <c r="M61" s="13">
        <f t="shared" si="0"/>
        <v>71.77199999999999</v>
      </c>
    </row>
    <row r="62" spans="1:13" s="57" customFormat="1" ht="28.5" customHeight="1">
      <c r="A62" s="68" t="s">
        <v>2602</v>
      </c>
      <c r="B62" s="2" t="s">
        <v>742</v>
      </c>
      <c r="C62" s="2" t="s">
        <v>2596</v>
      </c>
      <c r="D62" s="68" t="s">
        <v>892</v>
      </c>
      <c r="E62" s="2" t="s">
        <v>2603</v>
      </c>
      <c r="F62" s="2" t="s">
        <v>1300</v>
      </c>
      <c r="G62" s="68" t="s">
        <v>2604</v>
      </c>
      <c r="H62" s="2">
        <v>53.6</v>
      </c>
      <c r="I62" s="2">
        <v>72</v>
      </c>
      <c r="J62" s="2"/>
      <c r="K62" s="2">
        <v>62.8</v>
      </c>
      <c r="L62" s="2">
        <v>83.36999999999999</v>
      </c>
      <c r="M62" s="13">
        <f t="shared" si="0"/>
        <v>71.02799999999999</v>
      </c>
    </row>
    <row r="63" spans="1:13" s="57" customFormat="1" ht="28.5" customHeight="1">
      <c r="A63" s="68" t="s">
        <v>2605</v>
      </c>
      <c r="B63" s="2" t="s">
        <v>742</v>
      </c>
      <c r="C63" s="2" t="s">
        <v>2596</v>
      </c>
      <c r="D63" s="68" t="s">
        <v>892</v>
      </c>
      <c r="E63" s="2" t="s">
        <v>2606</v>
      </c>
      <c r="F63" s="2" t="s">
        <v>1300</v>
      </c>
      <c r="G63" s="68" t="s">
        <v>2607</v>
      </c>
      <c r="H63" s="2">
        <v>54.4</v>
      </c>
      <c r="I63" s="2">
        <v>69.5</v>
      </c>
      <c r="J63" s="2"/>
      <c r="K63" s="2">
        <v>61.95</v>
      </c>
      <c r="L63" s="2">
        <v>82.63</v>
      </c>
      <c r="M63" s="13">
        <f t="shared" si="0"/>
        <v>70.22200000000001</v>
      </c>
    </row>
    <row r="64" spans="1:13" s="57" customFormat="1" ht="28.5" customHeight="1">
      <c r="A64" s="68" t="s">
        <v>2608</v>
      </c>
      <c r="B64" s="2" t="s">
        <v>742</v>
      </c>
      <c r="C64" s="2" t="s">
        <v>2596</v>
      </c>
      <c r="D64" s="68" t="s">
        <v>892</v>
      </c>
      <c r="E64" s="2" t="s">
        <v>2609</v>
      </c>
      <c r="F64" s="2" t="s">
        <v>1300</v>
      </c>
      <c r="G64" s="68" t="s">
        <v>2610</v>
      </c>
      <c r="H64" s="2">
        <v>56</v>
      </c>
      <c r="I64" s="2">
        <v>68.5</v>
      </c>
      <c r="J64" s="2"/>
      <c r="K64" s="2">
        <v>62.25</v>
      </c>
      <c r="L64" s="2">
        <v>80.92000000000002</v>
      </c>
      <c r="M64" s="13">
        <f t="shared" si="0"/>
        <v>69.71800000000002</v>
      </c>
    </row>
    <row r="65" spans="1:13" s="57" customFormat="1" ht="28.5" customHeight="1">
      <c r="A65" s="68" t="s">
        <v>2611</v>
      </c>
      <c r="B65" s="2" t="s">
        <v>742</v>
      </c>
      <c r="C65" s="2" t="s">
        <v>2596</v>
      </c>
      <c r="D65" s="68" t="s">
        <v>892</v>
      </c>
      <c r="E65" s="2" t="s">
        <v>2612</v>
      </c>
      <c r="F65" s="2" t="s">
        <v>1300</v>
      </c>
      <c r="G65" s="68" t="s">
        <v>2613</v>
      </c>
      <c r="H65" s="2">
        <v>52.8</v>
      </c>
      <c r="I65" s="2">
        <v>66</v>
      </c>
      <c r="J65" s="2"/>
      <c r="K65" s="2">
        <v>59.4</v>
      </c>
      <c r="L65" s="2">
        <v>83.55</v>
      </c>
      <c r="M65" s="13">
        <f t="shared" si="0"/>
        <v>69.06</v>
      </c>
    </row>
    <row r="66" spans="1:13" s="57" customFormat="1" ht="28.5" customHeight="1">
      <c r="A66" s="68" t="s">
        <v>2614</v>
      </c>
      <c r="B66" s="2" t="s">
        <v>742</v>
      </c>
      <c r="C66" s="2" t="s">
        <v>2596</v>
      </c>
      <c r="D66" s="68" t="s">
        <v>892</v>
      </c>
      <c r="E66" s="2" t="s">
        <v>2615</v>
      </c>
      <c r="F66" s="2" t="s">
        <v>1292</v>
      </c>
      <c r="G66" s="68" t="s">
        <v>2616</v>
      </c>
      <c r="H66" s="2">
        <v>60</v>
      </c>
      <c r="I66" s="2">
        <v>60</v>
      </c>
      <c r="J66" s="2"/>
      <c r="K66" s="2">
        <v>58.4</v>
      </c>
      <c r="L66" s="2">
        <v>81.78000000000002</v>
      </c>
      <c r="M66" s="13">
        <f t="shared" si="0"/>
        <v>67.75200000000001</v>
      </c>
    </row>
    <row r="67" spans="1:13" s="57" customFormat="1" ht="28.5" customHeight="1">
      <c r="A67" s="68" t="s">
        <v>2617</v>
      </c>
      <c r="B67" s="2" t="s">
        <v>742</v>
      </c>
      <c r="C67" s="2" t="s">
        <v>2596</v>
      </c>
      <c r="D67" s="68" t="s">
        <v>892</v>
      </c>
      <c r="E67" s="2" t="s">
        <v>2618</v>
      </c>
      <c r="F67" s="2" t="s">
        <v>1300</v>
      </c>
      <c r="G67" s="68" t="s">
        <v>2619</v>
      </c>
      <c r="H67" s="2">
        <v>55.2</v>
      </c>
      <c r="I67" s="2">
        <v>64</v>
      </c>
      <c r="J67" s="2"/>
      <c r="K67" s="2">
        <v>59.6</v>
      </c>
      <c r="L67" s="2">
        <v>73.28</v>
      </c>
      <c r="M67" s="13">
        <f t="shared" si="0"/>
        <v>65.072</v>
      </c>
    </row>
    <row r="68" spans="1:13" s="57" customFormat="1" ht="28.5" customHeight="1">
      <c r="A68" s="68" t="s">
        <v>2620</v>
      </c>
      <c r="B68" s="2" t="s">
        <v>742</v>
      </c>
      <c r="C68" s="2" t="s">
        <v>2621</v>
      </c>
      <c r="D68" s="68" t="s">
        <v>2622</v>
      </c>
      <c r="E68" s="2" t="s">
        <v>2623</v>
      </c>
      <c r="F68" s="2" t="s">
        <v>1300</v>
      </c>
      <c r="G68" s="68" t="s">
        <v>2624</v>
      </c>
      <c r="H68" s="2">
        <v>50.4</v>
      </c>
      <c r="I68" s="2">
        <v>63.5</v>
      </c>
      <c r="J68" s="2"/>
      <c r="K68" s="2">
        <v>56.95</v>
      </c>
      <c r="L68" s="2">
        <v>78.51</v>
      </c>
      <c r="M68" s="13">
        <f aca="true" t="shared" si="1" ref="M68:M131">K68*0.6+L68*0.4</f>
        <v>65.57400000000001</v>
      </c>
    </row>
    <row r="69" spans="1:13" s="57" customFormat="1" ht="28.5" customHeight="1">
      <c r="A69" s="68" t="s">
        <v>2625</v>
      </c>
      <c r="B69" s="2" t="s">
        <v>742</v>
      </c>
      <c r="C69" s="2" t="s">
        <v>2621</v>
      </c>
      <c r="D69" s="68" t="s">
        <v>2622</v>
      </c>
      <c r="E69" s="2" t="s">
        <v>2626</v>
      </c>
      <c r="F69" s="2" t="s">
        <v>1300</v>
      </c>
      <c r="G69" s="68" t="s">
        <v>2627</v>
      </c>
      <c r="H69" s="2">
        <v>54.4</v>
      </c>
      <c r="I69" s="2">
        <v>59</v>
      </c>
      <c r="J69" s="2"/>
      <c r="K69" s="2">
        <v>56.7</v>
      </c>
      <c r="L69" s="2">
        <v>78.23</v>
      </c>
      <c r="M69" s="13">
        <f t="shared" si="1"/>
        <v>65.31200000000001</v>
      </c>
    </row>
    <row r="70" spans="1:13" s="57" customFormat="1" ht="28.5" customHeight="1">
      <c r="A70" s="68" t="s">
        <v>2628</v>
      </c>
      <c r="B70" s="71" t="s">
        <v>742</v>
      </c>
      <c r="C70" s="2" t="s">
        <v>2621</v>
      </c>
      <c r="D70" s="72" t="s">
        <v>2622</v>
      </c>
      <c r="E70" s="47" t="s">
        <v>2629</v>
      </c>
      <c r="F70" s="47" t="s">
        <v>1300</v>
      </c>
      <c r="G70" s="47">
        <v>11290907916</v>
      </c>
      <c r="H70" s="47">
        <v>43.2</v>
      </c>
      <c r="I70" s="47">
        <v>60.5</v>
      </c>
      <c r="J70" s="47"/>
      <c r="K70" s="47">
        <v>51.85</v>
      </c>
      <c r="L70" s="47">
        <v>81.52000000000001</v>
      </c>
      <c r="M70" s="13">
        <f t="shared" si="1"/>
        <v>63.718</v>
      </c>
    </row>
    <row r="71" spans="1:13" s="57" customFormat="1" ht="28.5" customHeight="1">
      <c r="A71" s="68" t="s">
        <v>2630</v>
      </c>
      <c r="B71" s="2" t="s">
        <v>742</v>
      </c>
      <c r="C71" s="2" t="s">
        <v>2621</v>
      </c>
      <c r="D71" s="68" t="s">
        <v>2622</v>
      </c>
      <c r="E71" s="2" t="s">
        <v>2631</v>
      </c>
      <c r="F71" s="2" t="s">
        <v>1300</v>
      </c>
      <c r="G71" s="68" t="s">
        <v>2632</v>
      </c>
      <c r="H71" s="2">
        <v>41.6</v>
      </c>
      <c r="I71" s="2">
        <v>65</v>
      </c>
      <c r="J71" s="2"/>
      <c r="K71" s="2">
        <v>53.3</v>
      </c>
      <c r="L71" s="2">
        <v>77.99000000000001</v>
      </c>
      <c r="M71" s="13">
        <f t="shared" si="1"/>
        <v>63.176</v>
      </c>
    </row>
    <row r="72" spans="1:13" s="57" customFormat="1" ht="28.5" customHeight="1">
      <c r="A72" s="68" t="s">
        <v>2633</v>
      </c>
      <c r="B72" s="71" t="s">
        <v>742</v>
      </c>
      <c r="C72" s="2" t="s">
        <v>2621</v>
      </c>
      <c r="D72" s="68" t="s">
        <v>2622</v>
      </c>
      <c r="E72" s="2" t="s">
        <v>2634</v>
      </c>
      <c r="F72" s="2" t="s">
        <v>1300</v>
      </c>
      <c r="G72" s="68" t="s">
        <v>2635</v>
      </c>
      <c r="H72" s="2">
        <v>43.2</v>
      </c>
      <c r="I72" s="2">
        <v>62.5</v>
      </c>
      <c r="J72" s="2"/>
      <c r="K72" s="2">
        <v>52.85</v>
      </c>
      <c r="L72" s="2">
        <v>77.74</v>
      </c>
      <c r="M72" s="13">
        <f t="shared" si="1"/>
        <v>62.806</v>
      </c>
    </row>
    <row r="73" spans="1:13" s="57" customFormat="1" ht="28.5" customHeight="1">
      <c r="A73" s="68" t="s">
        <v>2636</v>
      </c>
      <c r="B73" s="71" t="s">
        <v>742</v>
      </c>
      <c r="C73" s="2" t="s">
        <v>2621</v>
      </c>
      <c r="D73" s="73" t="s">
        <v>2622</v>
      </c>
      <c r="E73" s="47" t="s">
        <v>2637</v>
      </c>
      <c r="F73" s="47" t="s">
        <v>1300</v>
      </c>
      <c r="G73" s="47">
        <v>11290907921</v>
      </c>
      <c r="H73" s="47">
        <v>48</v>
      </c>
      <c r="I73" s="47">
        <v>52</v>
      </c>
      <c r="J73" s="47"/>
      <c r="K73" s="47">
        <v>50</v>
      </c>
      <c r="L73" s="47" t="s">
        <v>4012</v>
      </c>
      <c r="M73" s="13" t="e">
        <f t="shared" si="1"/>
        <v>#VALUE!</v>
      </c>
    </row>
    <row r="74" spans="1:13" s="57" customFormat="1" ht="28.5" customHeight="1">
      <c r="A74" s="68" t="s">
        <v>2638</v>
      </c>
      <c r="B74" s="2" t="s">
        <v>742</v>
      </c>
      <c r="C74" s="2" t="s">
        <v>2639</v>
      </c>
      <c r="D74" s="68" t="s">
        <v>2640</v>
      </c>
      <c r="E74" s="2" t="s">
        <v>2641</v>
      </c>
      <c r="F74" s="2" t="s">
        <v>1292</v>
      </c>
      <c r="G74" s="68" t="s">
        <v>2642</v>
      </c>
      <c r="H74" s="2">
        <v>56</v>
      </c>
      <c r="I74" s="2">
        <v>74.5</v>
      </c>
      <c r="J74" s="2"/>
      <c r="K74" s="2">
        <v>65.25</v>
      </c>
      <c r="L74" s="2">
        <v>76.32000000000001</v>
      </c>
      <c r="M74" s="13">
        <f t="shared" si="1"/>
        <v>69.678</v>
      </c>
    </row>
    <row r="75" spans="1:13" s="57" customFormat="1" ht="28.5" customHeight="1">
      <c r="A75" s="68" t="s">
        <v>2643</v>
      </c>
      <c r="B75" s="2" t="s">
        <v>742</v>
      </c>
      <c r="C75" s="2" t="s">
        <v>2639</v>
      </c>
      <c r="D75" s="68" t="s">
        <v>2640</v>
      </c>
      <c r="E75" s="2" t="s">
        <v>2644</v>
      </c>
      <c r="F75" s="2" t="s">
        <v>1292</v>
      </c>
      <c r="G75" s="68" t="s">
        <v>2645</v>
      </c>
      <c r="H75" s="2">
        <v>45.6</v>
      </c>
      <c r="I75" s="2">
        <v>63</v>
      </c>
      <c r="J75" s="2"/>
      <c r="K75" s="2">
        <v>54.3</v>
      </c>
      <c r="L75" s="2">
        <v>77.41999999999999</v>
      </c>
      <c r="M75" s="13">
        <f t="shared" si="1"/>
        <v>63.547999999999995</v>
      </c>
    </row>
    <row r="76" spans="1:13" s="57" customFormat="1" ht="28.5" customHeight="1">
      <c r="A76" s="68" t="s">
        <v>2646</v>
      </c>
      <c r="B76" s="2" t="s">
        <v>742</v>
      </c>
      <c r="C76" s="2" t="s">
        <v>2647</v>
      </c>
      <c r="D76" s="68" t="s">
        <v>2648</v>
      </c>
      <c r="E76" s="2" t="s">
        <v>2649</v>
      </c>
      <c r="F76" s="2" t="s">
        <v>1292</v>
      </c>
      <c r="G76" s="68" t="s">
        <v>2650</v>
      </c>
      <c r="H76" s="2">
        <v>56.8</v>
      </c>
      <c r="I76" s="2">
        <v>63.5</v>
      </c>
      <c r="J76" s="2"/>
      <c r="K76" s="2">
        <v>60.15</v>
      </c>
      <c r="L76" s="2">
        <v>83.54</v>
      </c>
      <c r="M76" s="13">
        <f t="shared" si="1"/>
        <v>69.506</v>
      </c>
    </row>
    <row r="77" spans="1:13" s="57" customFormat="1" ht="28.5" customHeight="1">
      <c r="A77" s="68" t="s">
        <v>2651</v>
      </c>
      <c r="B77" s="2" t="s">
        <v>742</v>
      </c>
      <c r="C77" s="2" t="s">
        <v>2647</v>
      </c>
      <c r="D77" s="68" t="s">
        <v>2648</v>
      </c>
      <c r="E77" s="2" t="s">
        <v>2652</v>
      </c>
      <c r="F77" s="2" t="s">
        <v>1292</v>
      </c>
      <c r="G77" s="68" t="s">
        <v>2653</v>
      </c>
      <c r="H77" s="2">
        <v>51.2</v>
      </c>
      <c r="I77" s="2">
        <v>65.5</v>
      </c>
      <c r="J77" s="2"/>
      <c r="K77" s="2">
        <v>58.35</v>
      </c>
      <c r="L77" s="2">
        <v>83.14</v>
      </c>
      <c r="M77" s="13">
        <f t="shared" si="1"/>
        <v>68.26599999999999</v>
      </c>
    </row>
    <row r="78" spans="1:13" s="57" customFormat="1" ht="28.5" customHeight="1">
      <c r="A78" s="68" t="s">
        <v>2654</v>
      </c>
      <c r="B78" s="2" t="s">
        <v>742</v>
      </c>
      <c r="C78" s="2" t="s">
        <v>2655</v>
      </c>
      <c r="D78" s="68" t="s">
        <v>2656</v>
      </c>
      <c r="E78" s="2" t="s">
        <v>2657</v>
      </c>
      <c r="F78" s="2" t="s">
        <v>1292</v>
      </c>
      <c r="G78" s="68" t="s">
        <v>2658</v>
      </c>
      <c r="H78" s="2">
        <v>53.6</v>
      </c>
      <c r="I78" s="2">
        <v>69</v>
      </c>
      <c r="J78" s="2"/>
      <c r="K78" s="2">
        <v>61.3</v>
      </c>
      <c r="L78" s="2">
        <v>76.1</v>
      </c>
      <c r="M78" s="13">
        <f t="shared" si="1"/>
        <v>67.22</v>
      </c>
    </row>
    <row r="79" spans="1:13" s="57" customFormat="1" ht="28.5" customHeight="1">
      <c r="A79" s="68" t="s">
        <v>2659</v>
      </c>
      <c r="B79" s="2" t="s">
        <v>742</v>
      </c>
      <c r="C79" s="2" t="s">
        <v>2655</v>
      </c>
      <c r="D79" s="68" t="s">
        <v>2656</v>
      </c>
      <c r="E79" s="2" t="s">
        <v>2660</v>
      </c>
      <c r="F79" s="2" t="s">
        <v>1300</v>
      </c>
      <c r="G79" s="68" t="s">
        <v>2661</v>
      </c>
      <c r="H79" s="2">
        <v>55.2</v>
      </c>
      <c r="I79" s="2">
        <v>64.5</v>
      </c>
      <c r="J79" s="2"/>
      <c r="K79" s="2">
        <v>59.85</v>
      </c>
      <c r="L79" s="2">
        <v>75.55000000000001</v>
      </c>
      <c r="M79" s="13">
        <f t="shared" si="1"/>
        <v>66.13</v>
      </c>
    </row>
    <row r="80" spans="1:13" s="57" customFormat="1" ht="28.5" customHeight="1">
      <c r="A80" s="68" t="s">
        <v>2662</v>
      </c>
      <c r="B80" s="2" t="s">
        <v>742</v>
      </c>
      <c r="C80" s="2" t="s">
        <v>2663</v>
      </c>
      <c r="D80" s="68" t="s">
        <v>2664</v>
      </c>
      <c r="E80" s="2" t="s">
        <v>2665</v>
      </c>
      <c r="F80" s="2" t="s">
        <v>1292</v>
      </c>
      <c r="G80" s="68" t="s">
        <v>2666</v>
      </c>
      <c r="H80" s="2">
        <v>56</v>
      </c>
      <c r="I80" s="2">
        <v>80.5</v>
      </c>
      <c r="J80" s="2"/>
      <c r="K80" s="2">
        <v>68.25</v>
      </c>
      <c r="L80" s="2">
        <v>78.65</v>
      </c>
      <c r="M80" s="13">
        <f t="shared" si="1"/>
        <v>72.41</v>
      </c>
    </row>
    <row r="81" spans="1:13" s="57" customFormat="1" ht="28.5" customHeight="1">
      <c r="A81" s="68" t="s">
        <v>2667</v>
      </c>
      <c r="B81" s="2" t="s">
        <v>742</v>
      </c>
      <c r="C81" s="2" t="s">
        <v>2663</v>
      </c>
      <c r="D81" s="68" t="s">
        <v>2664</v>
      </c>
      <c r="E81" s="2" t="s">
        <v>2668</v>
      </c>
      <c r="F81" s="2" t="s">
        <v>1292</v>
      </c>
      <c r="G81" s="68" t="s">
        <v>2669</v>
      </c>
      <c r="H81" s="2">
        <v>56</v>
      </c>
      <c r="I81" s="2">
        <v>67</v>
      </c>
      <c r="J81" s="2"/>
      <c r="K81" s="2">
        <v>61.5</v>
      </c>
      <c r="L81" s="2" t="s">
        <v>1543</v>
      </c>
      <c r="M81" s="13" t="e">
        <f t="shared" si="1"/>
        <v>#VALUE!</v>
      </c>
    </row>
    <row r="82" spans="1:13" s="57" customFormat="1" ht="28.5" customHeight="1">
      <c r="A82" s="68" t="s">
        <v>2670</v>
      </c>
      <c r="B82" s="2" t="s">
        <v>742</v>
      </c>
      <c r="C82" s="2" t="s">
        <v>2671</v>
      </c>
      <c r="D82" s="68" t="s">
        <v>2672</v>
      </c>
      <c r="E82" s="2" t="s">
        <v>2673</v>
      </c>
      <c r="F82" s="2" t="s">
        <v>1300</v>
      </c>
      <c r="G82" s="68" t="s">
        <v>2674</v>
      </c>
      <c r="H82" s="2">
        <v>58.4</v>
      </c>
      <c r="I82" s="2">
        <v>68</v>
      </c>
      <c r="J82" s="2"/>
      <c r="K82" s="2">
        <v>63.2</v>
      </c>
      <c r="L82" s="2">
        <v>79.91</v>
      </c>
      <c r="M82" s="13">
        <f t="shared" si="1"/>
        <v>69.884</v>
      </c>
    </row>
    <row r="83" spans="1:13" s="57" customFormat="1" ht="28.5" customHeight="1">
      <c r="A83" s="68" t="s">
        <v>2675</v>
      </c>
      <c r="B83" s="2" t="s">
        <v>742</v>
      </c>
      <c r="C83" s="2" t="s">
        <v>2671</v>
      </c>
      <c r="D83" s="68" t="s">
        <v>2672</v>
      </c>
      <c r="E83" s="2" t="s">
        <v>2676</v>
      </c>
      <c r="F83" s="2" t="s">
        <v>1292</v>
      </c>
      <c r="G83" s="68" t="s">
        <v>2677</v>
      </c>
      <c r="H83" s="2">
        <v>49.6</v>
      </c>
      <c r="I83" s="2">
        <v>74.5</v>
      </c>
      <c r="J83" s="2"/>
      <c r="K83" s="2">
        <v>62.05</v>
      </c>
      <c r="L83" s="2">
        <v>77.15</v>
      </c>
      <c r="M83" s="13">
        <f t="shared" si="1"/>
        <v>68.09</v>
      </c>
    </row>
    <row r="84" spans="1:13" s="57" customFormat="1" ht="28.5" customHeight="1">
      <c r="A84" s="68" t="s">
        <v>2678</v>
      </c>
      <c r="B84" s="2" t="s">
        <v>742</v>
      </c>
      <c r="C84" s="2" t="s">
        <v>2671</v>
      </c>
      <c r="D84" s="68" t="s">
        <v>2672</v>
      </c>
      <c r="E84" s="2" t="s">
        <v>2679</v>
      </c>
      <c r="F84" s="2" t="s">
        <v>1292</v>
      </c>
      <c r="G84" s="68" t="s">
        <v>2680</v>
      </c>
      <c r="H84" s="2">
        <v>54.4</v>
      </c>
      <c r="I84" s="2">
        <v>65</v>
      </c>
      <c r="J84" s="2"/>
      <c r="K84" s="2">
        <v>59.7</v>
      </c>
      <c r="L84" s="2">
        <v>79.73999999999998</v>
      </c>
      <c r="M84" s="13">
        <f t="shared" si="1"/>
        <v>67.716</v>
      </c>
    </row>
    <row r="85" spans="1:13" s="57" customFormat="1" ht="28.5" customHeight="1">
      <c r="A85" s="68" t="s">
        <v>2681</v>
      </c>
      <c r="B85" s="2" t="s">
        <v>742</v>
      </c>
      <c r="C85" s="2" t="s">
        <v>2671</v>
      </c>
      <c r="D85" s="68" t="s">
        <v>2672</v>
      </c>
      <c r="E85" s="2" t="s">
        <v>2682</v>
      </c>
      <c r="F85" s="2" t="s">
        <v>1292</v>
      </c>
      <c r="G85" s="68" t="s">
        <v>2683</v>
      </c>
      <c r="H85" s="2">
        <v>57.6</v>
      </c>
      <c r="I85" s="2">
        <v>63</v>
      </c>
      <c r="J85" s="2"/>
      <c r="K85" s="2">
        <v>60.3</v>
      </c>
      <c r="L85" s="2">
        <v>77.97999999999999</v>
      </c>
      <c r="M85" s="13">
        <f t="shared" si="1"/>
        <v>67.372</v>
      </c>
    </row>
    <row r="86" spans="1:13" s="57" customFormat="1" ht="28.5" customHeight="1">
      <c r="A86" s="68" t="s">
        <v>2684</v>
      </c>
      <c r="B86" s="2" t="s">
        <v>742</v>
      </c>
      <c r="C86" s="2" t="s">
        <v>2685</v>
      </c>
      <c r="D86" s="68" t="s">
        <v>2686</v>
      </c>
      <c r="E86" s="2" t="s">
        <v>2687</v>
      </c>
      <c r="F86" s="2" t="s">
        <v>1292</v>
      </c>
      <c r="G86" s="68" t="s">
        <v>2688</v>
      </c>
      <c r="H86" s="2">
        <v>57.6</v>
      </c>
      <c r="I86" s="2">
        <v>72.5</v>
      </c>
      <c r="J86" s="2"/>
      <c r="K86" s="2">
        <v>65.05</v>
      </c>
      <c r="L86" s="2">
        <v>82.54</v>
      </c>
      <c r="M86" s="13">
        <f t="shared" si="1"/>
        <v>72.04599999999999</v>
      </c>
    </row>
    <row r="87" spans="1:13" s="57" customFormat="1" ht="28.5" customHeight="1">
      <c r="A87" s="68" t="s">
        <v>2689</v>
      </c>
      <c r="B87" s="2" t="s">
        <v>742</v>
      </c>
      <c r="C87" s="2" t="s">
        <v>2685</v>
      </c>
      <c r="D87" s="68" t="s">
        <v>2686</v>
      </c>
      <c r="E87" s="2" t="s">
        <v>2690</v>
      </c>
      <c r="F87" s="2" t="s">
        <v>1292</v>
      </c>
      <c r="G87" s="68" t="s">
        <v>2691</v>
      </c>
      <c r="H87" s="2">
        <v>61.6</v>
      </c>
      <c r="I87" s="2">
        <v>68</v>
      </c>
      <c r="J87" s="2"/>
      <c r="K87" s="2">
        <v>64.8</v>
      </c>
      <c r="L87" s="2">
        <v>80.61</v>
      </c>
      <c r="M87" s="13">
        <f t="shared" si="1"/>
        <v>71.124</v>
      </c>
    </row>
    <row r="88" spans="1:13" s="57" customFormat="1" ht="28.5" customHeight="1">
      <c r="A88" s="68" t="s">
        <v>2692</v>
      </c>
      <c r="B88" s="2" t="s">
        <v>742</v>
      </c>
      <c r="C88" s="2" t="s">
        <v>2685</v>
      </c>
      <c r="D88" s="68" t="s">
        <v>2686</v>
      </c>
      <c r="E88" s="2" t="s">
        <v>2693</v>
      </c>
      <c r="F88" s="2" t="s">
        <v>1292</v>
      </c>
      <c r="G88" s="68" t="s">
        <v>2694</v>
      </c>
      <c r="H88" s="2">
        <v>52</v>
      </c>
      <c r="I88" s="2">
        <v>69.5</v>
      </c>
      <c r="J88" s="2"/>
      <c r="K88" s="2">
        <v>60.75</v>
      </c>
      <c r="L88" s="2">
        <v>80.47</v>
      </c>
      <c r="M88" s="13">
        <f t="shared" si="1"/>
        <v>68.638</v>
      </c>
    </row>
    <row r="89" spans="1:13" s="57" customFormat="1" ht="28.5" customHeight="1">
      <c r="A89" s="68" t="s">
        <v>2695</v>
      </c>
      <c r="B89" s="2" t="s">
        <v>742</v>
      </c>
      <c r="C89" s="2" t="s">
        <v>2685</v>
      </c>
      <c r="D89" s="68" t="s">
        <v>2686</v>
      </c>
      <c r="E89" s="2" t="s">
        <v>2696</v>
      </c>
      <c r="F89" s="2" t="s">
        <v>1292</v>
      </c>
      <c r="G89" s="68" t="s">
        <v>2697</v>
      </c>
      <c r="H89" s="2">
        <v>48</v>
      </c>
      <c r="I89" s="2">
        <v>69.5</v>
      </c>
      <c r="J89" s="2"/>
      <c r="K89" s="2">
        <v>58.75</v>
      </c>
      <c r="L89" s="2">
        <v>82.44</v>
      </c>
      <c r="M89" s="13">
        <f t="shared" si="1"/>
        <v>68.226</v>
      </c>
    </row>
    <row r="90" spans="1:13" s="57" customFormat="1" ht="28.5" customHeight="1">
      <c r="A90" s="68" t="s">
        <v>2698</v>
      </c>
      <c r="B90" s="2" t="s">
        <v>742</v>
      </c>
      <c r="C90" s="2" t="s">
        <v>2685</v>
      </c>
      <c r="D90" s="68" t="s">
        <v>2686</v>
      </c>
      <c r="E90" s="2" t="s">
        <v>2699</v>
      </c>
      <c r="F90" s="2" t="s">
        <v>1292</v>
      </c>
      <c r="G90" s="68" t="s">
        <v>2700</v>
      </c>
      <c r="H90" s="2">
        <v>49.6</v>
      </c>
      <c r="I90" s="2">
        <v>68.5</v>
      </c>
      <c r="J90" s="2"/>
      <c r="K90" s="2">
        <v>59.05</v>
      </c>
      <c r="L90" s="2">
        <v>78.29000000000002</v>
      </c>
      <c r="M90" s="13">
        <f t="shared" si="1"/>
        <v>66.74600000000001</v>
      </c>
    </row>
    <row r="91" spans="1:13" s="57" customFormat="1" ht="28.5" customHeight="1">
      <c r="A91" s="68" t="s">
        <v>2701</v>
      </c>
      <c r="B91" s="2" t="s">
        <v>742</v>
      </c>
      <c r="C91" s="2" t="s">
        <v>2685</v>
      </c>
      <c r="D91" s="68" t="s">
        <v>2686</v>
      </c>
      <c r="E91" s="2" t="s">
        <v>2702</v>
      </c>
      <c r="F91" s="2" t="s">
        <v>1292</v>
      </c>
      <c r="G91" s="68" t="s">
        <v>2703</v>
      </c>
      <c r="H91" s="2">
        <v>49.6</v>
      </c>
      <c r="I91" s="2">
        <v>66.5</v>
      </c>
      <c r="J91" s="2"/>
      <c r="K91" s="2">
        <v>58.05</v>
      </c>
      <c r="L91" s="2">
        <v>79.66</v>
      </c>
      <c r="M91" s="13">
        <f t="shared" si="1"/>
        <v>66.694</v>
      </c>
    </row>
    <row r="92" spans="1:13" s="57" customFormat="1" ht="28.5" customHeight="1">
      <c r="A92" s="68" t="s">
        <v>2704</v>
      </c>
      <c r="B92" s="2" t="s">
        <v>742</v>
      </c>
      <c r="C92" s="2" t="s">
        <v>2685</v>
      </c>
      <c r="D92" s="68" t="s">
        <v>2686</v>
      </c>
      <c r="E92" s="2" t="s">
        <v>2705</v>
      </c>
      <c r="F92" s="2" t="s">
        <v>1292</v>
      </c>
      <c r="G92" s="68" t="s">
        <v>2706</v>
      </c>
      <c r="H92" s="2">
        <v>48.8</v>
      </c>
      <c r="I92" s="2">
        <v>66.5</v>
      </c>
      <c r="J92" s="2"/>
      <c r="K92" s="2">
        <v>57.65</v>
      </c>
      <c r="L92" s="2">
        <v>78.81000000000002</v>
      </c>
      <c r="M92" s="13">
        <f t="shared" si="1"/>
        <v>66.114</v>
      </c>
    </row>
    <row r="93" spans="1:13" s="57" customFormat="1" ht="28.5" customHeight="1">
      <c r="A93" s="68" t="s">
        <v>2707</v>
      </c>
      <c r="B93" s="2" t="s">
        <v>742</v>
      </c>
      <c r="C93" s="2" t="s">
        <v>2685</v>
      </c>
      <c r="D93" s="68" t="s">
        <v>2686</v>
      </c>
      <c r="E93" s="2" t="s">
        <v>2708</v>
      </c>
      <c r="F93" s="2" t="s">
        <v>1292</v>
      </c>
      <c r="G93" s="68" t="s">
        <v>2709</v>
      </c>
      <c r="H93" s="2">
        <v>46.4</v>
      </c>
      <c r="I93" s="2">
        <v>69</v>
      </c>
      <c r="J93" s="2"/>
      <c r="K93" s="2">
        <v>57.7</v>
      </c>
      <c r="L93" s="2">
        <v>77.9</v>
      </c>
      <c r="M93" s="13">
        <f t="shared" si="1"/>
        <v>65.78</v>
      </c>
    </row>
    <row r="94" spans="1:13" s="57" customFormat="1" ht="28.5" customHeight="1">
      <c r="A94" s="68" t="s">
        <v>2710</v>
      </c>
      <c r="B94" s="2" t="s">
        <v>742</v>
      </c>
      <c r="C94" s="2" t="s">
        <v>2711</v>
      </c>
      <c r="D94" s="68" t="s">
        <v>2712</v>
      </c>
      <c r="E94" s="2" t="s">
        <v>2713</v>
      </c>
      <c r="F94" s="2" t="s">
        <v>1300</v>
      </c>
      <c r="G94" s="68" t="s">
        <v>2714</v>
      </c>
      <c r="H94" s="2">
        <v>67.2</v>
      </c>
      <c r="I94" s="2">
        <v>56.5</v>
      </c>
      <c r="J94" s="2"/>
      <c r="K94" s="2">
        <v>61.85</v>
      </c>
      <c r="L94" s="2">
        <v>82.65</v>
      </c>
      <c r="M94" s="13">
        <f t="shared" si="1"/>
        <v>70.17</v>
      </c>
    </row>
    <row r="95" spans="1:13" s="57" customFormat="1" ht="28.5" customHeight="1">
      <c r="A95" s="68" t="s">
        <v>2715</v>
      </c>
      <c r="B95" s="2" t="s">
        <v>742</v>
      </c>
      <c r="C95" s="2" t="s">
        <v>2711</v>
      </c>
      <c r="D95" s="68" t="s">
        <v>2712</v>
      </c>
      <c r="E95" s="2" t="s">
        <v>2716</v>
      </c>
      <c r="F95" s="2" t="s">
        <v>1300</v>
      </c>
      <c r="G95" s="68" t="s">
        <v>2717</v>
      </c>
      <c r="H95" s="2">
        <v>59.2</v>
      </c>
      <c r="I95" s="2">
        <v>61.5</v>
      </c>
      <c r="J95" s="2"/>
      <c r="K95" s="2">
        <v>60.35</v>
      </c>
      <c r="L95" s="2">
        <v>82.05</v>
      </c>
      <c r="M95" s="13">
        <f t="shared" si="1"/>
        <v>69.03</v>
      </c>
    </row>
    <row r="96" spans="1:13" s="57" customFormat="1" ht="28.5" customHeight="1">
      <c r="A96" s="68" t="s">
        <v>2718</v>
      </c>
      <c r="B96" s="2" t="s">
        <v>742</v>
      </c>
      <c r="C96" s="2" t="s">
        <v>2711</v>
      </c>
      <c r="D96" s="68" t="s">
        <v>2712</v>
      </c>
      <c r="E96" s="2" t="s">
        <v>2719</v>
      </c>
      <c r="F96" s="2" t="s">
        <v>1300</v>
      </c>
      <c r="G96" s="68" t="s">
        <v>2720</v>
      </c>
      <c r="H96" s="2">
        <v>54.4</v>
      </c>
      <c r="I96" s="2">
        <v>68.5</v>
      </c>
      <c r="J96" s="2"/>
      <c r="K96" s="2">
        <v>61.45</v>
      </c>
      <c r="L96" s="2">
        <v>80.21000000000001</v>
      </c>
      <c r="M96" s="13">
        <f t="shared" si="1"/>
        <v>68.95400000000001</v>
      </c>
    </row>
    <row r="97" spans="1:13" s="57" customFormat="1" ht="28.5" customHeight="1">
      <c r="A97" s="68" t="s">
        <v>2721</v>
      </c>
      <c r="B97" s="2" t="s">
        <v>742</v>
      </c>
      <c r="C97" s="2" t="s">
        <v>2711</v>
      </c>
      <c r="D97" s="68" t="s">
        <v>2712</v>
      </c>
      <c r="E97" s="2" t="s">
        <v>2722</v>
      </c>
      <c r="F97" s="2" t="s">
        <v>1300</v>
      </c>
      <c r="G97" s="68" t="s">
        <v>2723</v>
      </c>
      <c r="H97" s="2">
        <v>55.2</v>
      </c>
      <c r="I97" s="2">
        <v>66</v>
      </c>
      <c r="J97" s="2"/>
      <c r="K97" s="2">
        <v>60.6</v>
      </c>
      <c r="L97" s="2">
        <v>81.24</v>
      </c>
      <c r="M97" s="13">
        <f t="shared" si="1"/>
        <v>68.856</v>
      </c>
    </row>
    <row r="98" spans="1:13" s="57" customFormat="1" ht="28.5" customHeight="1">
      <c r="A98" s="68" t="s">
        <v>2724</v>
      </c>
      <c r="B98" s="2" t="s">
        <v>742</v>
      </c>
      <c r="C98" s="2" t="s">
        <v>2711</v>
      </c>
      <c r="D98" s="68" t="s">
        <v>2712</v>
      </c>
      <c r="E98" s="2" t="s">
        <v>2725</v>
      </c>
      <c r="F98" s="2" t="s">
        <v>1300</v>
      </c>
      <c r="G98" s="68" t="s">
        <v>2726</v>
      </c>
      <c r="H98" s="2">
        <v>54.4</v>
      </c>
      <c r="I98" s="2">
        <v>61</v>
      </c>
      <c r="J98" s="2"/>
      <c r="K98" s="2">
        <v>57.7</v>
      </c>
      <c r="L98" s="2">
        <v>81.41</v>
      </c>
      <c r="M98" s="13">
        <f t="shared" si="1"/>
        <v>67.184</v>
      </c>
    </row>
    <row r="99" spans="1:13" s="57" customFormat="1" ht="28.5" customHeight="1">
      <c r="A99" s="68" t="s">
        <v>2727</v>
      </c>
      <c r="B99" s="2" t="s">
        <v>742</v>
      </c>
      <c r="C99" s="2" t="s">
        <v>2711</v>
      </c>
      <c r="D99" s="68" t="s">
        <v>2712</v>
      </c>
      <c r="E99" s="2" t="s">
        <v>2728</v>
      </c>
      <c r="F99" s="2" t="s">
        <v>1300</v>
      </c>
      <c r="G99" s="68" t="s">
        <v>2729</v>
      </c>
      <c r="H99" s="2">
        <v>56.8</v>
      </c>
      <c r="I99" s="2">
        <v>61.5</v>
      </c>
      <c r="J99" s="2"/>
      <c r="K99" s="2">
        <v>59.15</v>
      </c>
      <c r="L99" s="2">
        <v>78.91999999999999</v>
      </c>
      <c r="M99" s="13">
        <f t="shared" si="1"/>
        <v>67.05799999999999</v>
      </c>
    </row>
    <row r="100" spans="1:13" s="57" customFormat="1" ht="28.5" customHeight="1">
      <c r="A100" s="68" t="s">
        <v>2730</v>
      </c>
      <c r="B100" s="2" t="s">
        <v>742</v>
      </c>
      <c r="C100" s="2" t="s">
        <v>2711</v>
      </c>
      <c r="D100" s="68" t="s">
        <v>2712</v>
      </c>
      <c r="E100" s="2" t="s">
        <v>2731</v>
      </c>
      <c r="F100" s="2" t="s">
        <v>1300</v>
      </c>
      <c r="G100" s="68" t="s">
        <v>2732</v>
      </c>
      <c r="H100" s="2">
        <v>47.2</v>
      </c>
      <c r="I100" s="2">
        <v>69</v>
      </c>
      <c r="J100" s="2"/>
      <c r="K100" s="2">
        <v>58.1</v>
      </c>
      <c r="L100" s="2">
        <v>78.04</v>
      </c>
      <c r="M100" s="13">
        <f t="shared" si="1"/>
        <v>66.07600000000001</v>
      </c>
    </row>
    <row r="101" spans="1:13" s="57" customFormat="1" ht="28.5" customHeight="1">
      <c r="A101" s="68" t="s">
        <v>2733</v>
      </c>
      <c r="B101" s="2" t="s">
        <v>742</v>
      </c>
      <c r="C101" s="2" t="s">
        <v>2711</v>
      </c>
      <c r="D101" s="68" t="s">
        <v>2712</v>
      </c>
      <c r="E101" s="2" t="s">
        <v>2734</v>
      </c>
      <c r="F101" s="2" t="s">
        <v>1300</v>
      </c>
      <c r="G101" s="68" t="s">
        <v>2735</v>
      </c>
      <c r="H101" s="2">
        <v>51.2</v>
      </c>
      <c r="I101" s="2">
        <v>64.5</v>
      </c>
      <c r="J101" s="2"/>
      <c r="K101" s="2">
        <v>57.85</v>
      </c>
      <c r="L101" s="2">
        <v>76.1</v>
      </c>
      <c r="M101" s="13">
        <f t="shared" si="1"/>
        <v>65.15</v>
      </c>
    </row>
    <row r="102" spans="1:13" s="57" customFormat="1" ht="28.5" customHeight="1">
      <c r="A102" s="68" t="s">
        <v>2736</v>
      </c>
      <c r="B102" s="2" t="s">
        <v>742</v>
      </c>
      <c r="C102" s="2" t="s">
        <v>2737</v>
      </c>
      <c r="D102" s="68" t="s">
        <v>2738</v>
      </c>
      <c r="E102" s="2" t="s">
        <v>2739</v>
      </c>
      <c r="F102" s="2" t="s">
        <v>1292</v>
      </c>
      <c r="G102" s="68" t="s">
        <v>2740</v>
      </c>
      <c r="H102" s="2">
        <v>56.8</v>
      </c>
      <c r="I102" s="2">
        <v>62.5</v>
      </c>
      <c r="J102" s="2"/>
      <c r="K102" s="2">
        <v>59.65</v>
      </c>
      <c r="L102" s="2">
        <v>83.42999999999998</v>
      </c>
      <c r="M102" s="13">
        <f t="shared" si="1"/>
        <v>69.16199999999999</v>
      </c>
    </row>
    <row r="103" spans="1:13" s="57" customFormat="1" ht="28.5" customHeight="1">
      <c r="A103" s="68" t="s">
        <v>2741</v>
      </c>
      <c r="B103" s="2" t="s">
        <v>742</v>
      </c>
      <c r="C103" s="2" t="s">
        <v>2737</v>
      </c>
      <c r="D103" s="68" t="s">
        <v>2738</v>
      </c>
      <c r="E103" s="2" t="s">
        <v>2742</v>
      </c>
      <c r="F103" s="2" t="s">
        <v>1300</v>
      </c>
      <c r="G103" s="68" t="s">
        <v>2743</v>
      </c>
      <c r="H103" s="2">
        <v>51.2</v>
      </c>
      <c r="I103" s="2">
        <v>61</v>
      </c>
      <c r="J103" s="2"/>
      <c r="K103" s="2">
        <v>56.1</v>
      </c>
      <c r="L103" s="2">
        <v>80.58</v>
      </c>
      <c r="M103" s="13">
        <f t="shared" si="1"/>
        <v>65.892</v>
      </c>
    </row>
    <row r="104" spans="1:13" s="57" customFormat="1" ht="28.5" customHeight="1">
      <c r="A104" s="68" t="s">
        <v>2744</v>
      </c>
      <c r="B104" s="2" t="s">
        <v>742</v>
      </c>
      <c r="C104" s="2" t="s">
        <v>2745</v>
      </c>
      <c r="D104" s="68" t="s">
        <v>2746</v>
      </c>
      <c r="E104" s="2" t="s">
        <v>2747</v>
      </c>
      <c r="F104" s="2" t="s">
        <v>1292</v>
      </c>
      <c r="G104" s="68" t="s">
        <v>2748</v>
      </c>
      <c r="H104" s="2">
        <v>52.8</v>
      </c>
      <c r="I104" s="2">
        <v>57.5</v>
      </c>
      <c r="J104" s="2"/>
      <c r="K104" s="2">
        <v>55.15</v>
      </c>
      <c r="L104" s="2">
        <v>78.94000000000001</v>
      </c>
      <c r="M104" s="13">
        <f t="shared" si="1"/>
        <v>64.666</v>
      </c>
    </row>
    <row r="105" spans="1:13" s="57" customFormat="1" ht="28.5" customHeight="1">
      <c r="A105" s="68" t="s">
        <v>2749</v>
      </c>
      <c r="B105" s="2" t="s">
        <v>742</v>
      </c>
      <c r="C105" s="2" t="s">
        <v>2745</v>
      </c>
      <c r="D105" s="68" t="s">
        <v>2746</v>
      </c>
      <c r="E105" s="2" t="s">
        <v>2750</v>
      </c>
      <c r="F105" s="2" t="s">
        <v>1300</v>
      </c>
      <c r="G105" s="68" t="s">
        <v>2751</v>
      </c>
      <c r="H105" s="2">
        <v>50.4</v>
      </c>
      <c r="I105" s="2">
        <v>65</v>
      </c>
      <c r="J105" s="2"/>
      <c r="K105" s="2">
        <v>57.7</v>
      </c>
      <c r="L105" s="2">
        <v>74.6</v>
      </c>
      <c r="M105" s="13">
        <f t="shared" si="1"/>
        <v>64.46</v>
      </c>
    </row>
    <row r="106" spans="1:13" s="57" customFormat="1" ht="28.5" customHeight="1">
      <c r="A106" s="68" t="s">
        <v>2752</v>
      </c>
      <c r="B106" s="2" t="s">
        <v>742</v>
      </c>
      <c r="C106" s="2" t="s">
        <v>2753</v>
      </c>
      <c r="D106" s="68" t="s">
        <v>2754</v>
      </c>
      <c r="E106" s="2" t="s">
        <v>2755</v>
      </c>
      <c r="F106" s="2" t="s">
        <v>1292</v>
      </c>
      <c r="G106" s="68" t="s">
        <v>2756</v>
      </c>
      <c r="H106" s="2">
        <v>53.6</v>
      </c>
      <c r="I106" s="2">
        <v>67</v>
      </c>
      <c r="J106" s="2"/>
      <c r="K106" s="2">
        <v>60.3</v>
      </c>
      <c r="L106" s="2">
        <v>77.33</v>
      </c>
      <c r="M106" s="13">
        <f t="shared" si="1"/>
        <v>67.112</v>
      </c>
    </row>
    <row r="107" spans="1:13" s="57" customFormat="1" ht="28.5" customHeight="1">
      <c r="A107" s="68" t="s">
        <v>2757</v>
      </c>
      <c r="B107" s="2" t="s">
        <v>742</v>
      </c>
      <c r="C107" s="2" t="s">
        <v>2753</v>
      </c>
      <c r="D107" s="68" t="s">
        <v>2754</v>
      </c>
      <c r="E107" s="2" t="s">
        <v>2758</v>
      </c>
      <c r="F107" s="2" t="s">
        <v>1292</v>
      </c>
      <c r="G107" s="68" t="s">
        <v>2759</v>
      </c>
      <c r="H107" s="2">
        <v>48</v>
      </c>
      <c r="I107" s="2">
        <v>65.5</v>
      </c>
      <c r="J107" s="2"/>
      <c r="K107" s="2">
        <v>56.75</v>
      </c>
      <c r="L107" s="2">
        <v>79.66</v>
      </c>
      <c r="M107" s="13">
        <f t="shared" si="1"/>
        <v>65.914</v>
      </c>
    </row>
    <row r="108" spans="1:13" s="57" customFormat="1" ht="28.5" customHeight="1">
      <c r="A108" s="68" t="s">
        <v>2760</v>
      </c>
      <c r="B108" s="2" t="s">
        <v>742</v>
      </c>
      <c r="C108" s="2" t="s">
        <v>283</v>
      </c>
      <c r="D108" s="68" t="s">
        <v>2761</v>
      </c>
      <c r="E108" s="2" t="s">
        <v>2762</v>
      </c>
      <c r="F108" s="2" t="s">
        <v>1300</v>
      </c>
      <c r="G108" s="68" t="s">
        <v>2763</v>
      </c>
      <c r="H108" s="2">
        <v>48.8</v>
      </c>
      <c r="I108" s="2">
        <v>60</v>
      </c>
      <c r="J108" s="2"/>
      <c r="K108" s="2">
        <v>54.4</v>
      </c>
      <c r="L108" s="2">
        <v>78.42</v>
      </c>
      <c r="M108" s="13">
        <f t="shared" si="1"/>
        <v>64.00800000000001</v>
      </c>
    </row>
    <row r="109" spans="1:13" s="57" customFormat="1" ht="28.5" customHeight="1">
      <c r="A109" s="68" t="s">
        <v>2764</v>
      </c>
      <c r="B109" s="2" t="s">
        <v>742</v>
      </c>
      <c r="C109" s="2" t="s">
        <v>283</v>
      </c>
      <c r="D109" s="68" t="s">
        <v>2761</v>
      </c>
      <c r="E109" s="2" t="s">
        <v>2765</v>
      </c>
      <c r="F109" s="2" t="s">
        <v>1300</v>
      </c>
      <c r="G109" s="68" t="s">
        <v>2766</v>
      </c>
      <c r="H109" s="2">
        <v>55.2</v>
      </c>
      <c r="I109" s="2">
        <v>51</v>
      </c>
      <c r="J109" s="2"/>
      <c r="K109" s="2">
        <v>53.1</v>
      </c>
      <c r="L109" s="2">
        <v>74.74</v>
      </c>
      <c r="M109" s="13">
        <f t="shared" si="1"/>
        <v>61.756</v>
      </c>
    </row>
    <row r="110" spans="1:13" s="57" customFormat="1" ht="28.5" customHeight="1">
      <c r="A110" s="68" t="s">
        <v>2767</v>
      </c>
      <c r="B110" s="2" t="s">
        <v>742</v>
      </c>
      <c r="C110" s="2" t="s">
        <v>299</v>
      </c>
      <c r="D110" s="68" t="s">
        <v>2768</v>
      </c>
      <c r="E110" s="2" t="s">
        <v>1087</v>
      </c>
      <c r="F110" s="2" t="s">
        <v>1292</v>
      </c>
      <c r="G110" s="68" t="s">
        <v>1088</v>
      </c>
      <c r="H110" s="2">
        <v>54.4</v>
      </c>
      <c r="I110" s="2">
        <v>60</v>
      </c>
      <c r="J110" s="2"/>
      <c r="K110" s="2">
        <v>57.2</v>
      </c>
      <c r="L110" s="2">
        <v>81.27</v>
      </c>
      <c r="M110" s="13">
        <f t="shared" si="1"/>
        <v>66.828</v>
      </c>
    </row>
    <row r="111" spans="1:13" s="57" customFormat="1" ht="28.5" customHeight="1">
      <c r="A111" s="68" t="s">
        <v>1089</v>
      </c>
      <c r="B111" s="2" t="s">
        <v>742</v>
      </c>
      <c r="C111" s="2" t="s">
        <v>299</v>
      </c>
      <c r="D111" s="68" t="s">
        <v>2768</v>
      </c>
      <c r="E111" s="2" t="s">
        <v>1090</v>
      </c>
      <c r="F111" s="2" t="s">
        <v>1292</v>
      </c>
      <c r="G111" s="68" t="s">
        <v>1091</v>
      </c>
      <c r="H111" s="2">
        <v>51.2</v>
      </c>
      <c r="I111" s="2">
        <v>63</v>
      </c>
      <c r="J111" s="2"/>
      <c r="K111" s="2">
        <v>57.1</v>
      </c>
      <c r="L111" s="2" t="s">
        <v>1543</v>
      </c>
      <c r="M111" s="13" t="e">
        <f t="shared" si="1"/>
        <v>#VALUE!</v>
      </c>
    </row>
    <row r="112" spans="1:13" s="57" customFormat="1" ht="28.5" customHeight="1">
      <c r="A112" s="68" t="s">
        <v>1092</v>
      </c>
      <c r="B112" s="2" t="s">
        <v>742</v>
      </c>
      <c r="C112" s="2" t="s">
        <v>305</v>
      </c>
      <c r="D112" s="68" t="s">
        <v>1093</v>
      </c>
      <c r="E112" s="2" t="s">
        <v>1094</v>
      </c>
      <c r="F112" s="2" t="s">
        <v>1300</v>
      </c>
      <c r="G112" s="68" t="s">
        <v>1095</v>
      </c>
      <c r="H112" s="2">
        <v>65.6</v>
      </c>
      <c r="I112" s="2">
        <v>60.5</v>
      </c>
      <c r="J112" s="2"/>
      <c r="K112" s="2">
        <v>63.05</v>
      </c>
      <c r="L112" s="2">
        <v>79.5</v>
      </c>
      <c r="M112" s="13">
        <f t="shared" si="1"/>
        <v>69.63</v>
      </c>
    </row>
    <row r="113" spans="1:13" s="57" customFormat="1" ht="28.5" customHeight="1">
      <c r="A113" s="68" t="s">
        <v>1096</v>
      </c>
      <c r="B113" s="2" t="s">
        <v>742</v>
      </c>
      <c r="C113" s="2" t="s">
        <v>305</v>
      </c>
      <c r="D113" s="68" t="s">
        <v>1093</v>
      </c>
      <c r="E113" s="2" t="s">
        <v>1097</v>
      </c>
      <c r="F113" s="2" t="s">
        <v>1292</v>
      </c>
      <c r="G113" s="68" t="s">
        <v>1098</v>
      </c>
      <c r="H113" s="2">
        <v>51.2</v>
      </c>
      <c r="I113" s="2">
        <v>61.5</v>
      </c>
      <c r="J113" s="2"/>
      <c r="K113" s="2">
        <v>56.35</v>
      </c>
      <c r="L113" s="2">
        <v>85.09</v>
      </c>
      <c r="M113" s="13">
        <f t="shared" si="1"/>
        <v>67.846</v>
      </c>
    </row>
    <row r="114" spans="1:13" s="57" customFormat="1" ht="28.5" customHeight="1">
      <c r="A114" s="68" t="s">
        <v>1099</v>
      </c>
      <c r="B114" s="2" t="s">
        <v>742</v>
      </c>
      <c r="C114" s="2" t="s">
        <v>1100</v>
      </c>
      <c r="D114" s="68" t="s">
        <v>1101</v>
      </c>
      <c r="E114" s="2" t="s">
        <v>1102</v>
      </c>
      <c r="F114" s="2" t="s">
        <v>1292</v>
      </c>
      <c r="G114" s="68" t="s">
        <v>1103</v>
      </c>
      <c r="H114" s="2">
        <v>62.4</v>
      </c>
      <c r="I114" s="2">
        <v>64</v>
      </c>
      <c r="J114" s="2"/>
      <c r="K114" s="2">
        <v>63.2</v>
      </c>
      <c r="L114" s="2">
        <v>79.25999999999999</v>
      </c>
      <c r="M114" s="13">
        <f t="shared" si="1"/>
        <v>69.624</v>
      </c>
    </row>
    <row r="115" spans="1:13" s="57" customFormat="1" ht="28.5" customHeight="1">
      <c r="A115" s="68" t="s">
        <v>1104</v>
      </c>
      <c r="B115" s="2" t="s">
        <v>742</v>
      </c>
      <c r="C115" s="2" t="s">
        <v>1100</v>
      </c>
      <c r="D115" s="68" t="s">
        <v>1101</v>
      </c>
      <c r="E115" s="2" t="s">
        <v>1105</v>
      </c>
      <c r="F115" s="2" t="s">
        <v>1292</v>
      </c>
      <c r="G115" s="68" t="s">
        <v>1106</v>
      </c>
      <c r="H115" s="2">
        <v>48.8</v>
      </c>
      <c r="I115" s="2">
        <v>74.5</v>
      </c>
      <c r="J115" s="2"/>
      <c r="K115" s="2">
        <v>61.65</v>
      </c>
      <c r="L115" s="2">
        <v>77.97</v>
      </c>
      <c r="M115" s="13">
        <f t="shared" si="1"/>
        <v>68.178</v>
      </c>
    </row>
    <row r="116" spans="1:13" s="57" customFormat="1" ht="28.5" customHeight="1">
      <c r="A116" s="68" t="s">
        <v>1107</v>
      </c>
      <c r="B116" s="2" t="s">
        <v>742</v>
      </c>
      <c r="C116" s="2" t="s">
        <v>1108</v>
      </c>
      <c r="D116" s="68" t="s">
        <v>1101</v>
      </c>
      <c r="E116" s="2" t="s">
        <v>1109</v>
      </c>
      <c r="F116" s="2" t="s">
        <v>1300</v>
      </c>
      <c r="G116" s="68" t="s">
        <v>1110</v>
      </c>
      <c r="H116" s="2">
        <v>66.4</v>
      </c>
      <c r="I116" s="2">
        <v>58.5</v>
      </c>
      <c r="J116" s="2"/>
      <c r="K116" s="2">
        <v>62.45</v>
      </c>
      <c r="L116" s="2">
        <v>80.14999999999999</v>
      </c>
      <c r="M116" s="13">
        <f t="shared" si="1"/>
        <v>69.53</v>
      </c>
    </row>
    <row r="117" spans="1:13" s="57" customFormat="1" ht="28.5" customHeight="1">
      <c r="A117" s="68" t="s">
        <v>1111</v>
      </c>
      <c r="B117" s="2" t="s">
        <v>742</v>
      </c>
      <c r="C117" s="2" t="s">
        <v>1108</v>
      </c>
      <c r="D117" s="68" t="s">
        <v>1101</v>
      </c>
      <c r="E117" s="2" t="s">
        <v>1112</v>
      </c>
      <c r="F117" s="2" t="s">
        <v>1300</v>
      </c>
      <c r="G117" s="68" t="s">
        <v>1113</v>
      </c>
      <c r="H117" s="2">
        <v>52.8</v>
      </c>
      <c r="I117" s="2">
        <v>56</v>
      </c>
      <c r="J117" s="2"/>
      <c r="K117" s="2">
        <v>54.4</v>
      </c>
      <c r="L117" s="2">
        <v>78.07000000000002</v>
      </c>
      <c r="M117" s="13">
        <f t="shared" si="1"/>
        <v>63.86800000000001</v>
      </c>
    </row>
    <row r="118" spans="1:13" s="57" customFormat="1" ht="28.5" customHeight="1">
      <c r="A118" s="68" t="s">
        <v>1114</v>
      </c>
      <c r="B118" s="2" t="s">
        <v>742</v>
      </c>
      <c r="C118" s="2" t="s">
        <v>1115</v>
      </c>
      <c r="D118" s="68" t="s">
        <v>1116</v>
      </c>
      <c r="E118" s="2" t="s">
        <v>1117</v>
      </c>
      <c r="F118" s="2" t="s">
        <v>1292</v>
      </c>
      <c r="G118" s="68" t="s">
        <v>1118</v>
      </c>
      <c r="H118" s="2">
        <v>60</v>
      </c>
      <c r="I118" s="2">
        <v>70</v>
      </c>
      <c r="J118" s="2"/>
      <c r="K118" s="2">
        <v>65</v>
      </c>
      <c r="L118" s="2">
        <v>79.31000000000002</v>
      </c>
      <c r="M118" s="13">
        <f t="shared" si="1"/>
        <v>70.724</v>
      </c>
    </row>
    <row r="119" spans="1:13" s="57" customFormat="1" ht="28.5" customHeight="1">
      <c r="A119" s="68" t="s">
        <v>1119</v>
      </c>
      <c r="B119" s="2" t="s">
        <v>742</v>
      </c>
      <c r="C119" s="2" t="s">
        <v>1115</v>
      </c>
      <c r="D119" s="68" t="s">
        <v>1116</v>
      </c>
      <c r="E119" s="2" t="s">
        <v>1120</v>
      </c>
      <c r="F119" s="2" t="s">
        <v>1292</v>
      </c>
      <c r="G119" s="68" t="s">
        <v>1121</v>
      </c>
      <c r="H119" s="2">
        <v>54.4</v>
      </c>
      <c r="I119" s="2">
        <v>70</v>
      </c>
      <c r="J119" s="2"/>
      <c r="K119" s="2">
        <v>62.2</v>
      </c>
      <c r="L119" s="2">
        <v>81.77</v>
      </c>
      <c r="M119" s="13">
        <f t="shared" si="1"/>
        <v>70.02799999999999</v>
      </c>
    </row>
    <row r="120" spans="1:13" s="57" customFormat="1" ht="28.5" customHeight="1">
      <c r="A120" s="68" t="s">
        <v>1122</v>
      </c>
      <c r="B120" s="2" t="s">
        <v>742</v>
      </c>
      <c r="C120" s="2" t="s">
        <v>1115</v>
      </c>
      <c r="D120" s="68" t="s">
        <v>1116</v>
      </c>
      <c r="E120" s="2" t="s">
        <v>1123</v>
      </c>
      <c r="F120" s="2" t="s">
        <v>1292</v>
      </c>
      <c r="G120" s="68" t="s">
        <v>1124</v>
      </c>
      <c r="H120" s="2">
        <v>56.8</v>
      </c>
      <c r="I120" s="2">
        <v>64</v>
      </c>
      <c r="J120" s="2"/>
      <c r="K120" s="2">
        <v>60.4</v>
      </c>
      <c r="L120" s="2">
        <v>84.13</v>
      </c>
      <c r="M120" s="13">
        <f t="shared" si="1"/>
        <v>69.892</v>
      </c>
    </row>
    <row r="121" spans="1:13" s="57" customFormat="1" ht="28.5" customHeight="1">
      <c r="A121" s="68" t="s">
        <v>1125</v>
      </c>
      <c r="B121" s="2" t="s">
        <v>742</v>
      </c>
      <c r="C121" s="2" t="s">
        <v>1115</v>
      </c>
      <c r="D121" s="68" t="s">
        <v>1116</v>
      </c>
      <c r="E121" s="2" t="s">
        <v>1126</v>
      </c>
      <c r="F121" s="2" t="s">
        <v>1292</v>
      </c>
      <c r="G121" s="68" t="s">
        <v>1127</v>
      </c>
      <c r="H121" s="2">
        <v>49.6</v>
      </c>
      <c r="I121" s="2">
        <v>75.5</v>
      </c>
      <c r="J121" s="2"/>
      <c r="K121" s="2">
        <v>62.55</v>
      </c>
      <c r="L121" s="2">
        <v>77.59</v>
      </c>
      <c r="M121" s="13">
        <f t="shared" si="1"/>
        <v>68.566</v>
      </c>
    </row>
    <row r="122" spans="1:13" s="57" customFormat="1" ht="28.5" customHeight="1">
      <c r="A122" s="68" t="s">
        <v>1128</v>
      </c>
      <c r="B122" s="2" t="s">
        <v>742</v>
      </c>
      <c r="C122" s="2" t="s">
        <v>1115</v>
      </c>
      <c r="D122" s="68" t="s">
        <v>1116</v>
      </c>
      <c r="E122" s="2" t="s">
        <v>1129</v>
      </c>
      <c r="F122" s="2" t="s">
        <v>1292</v>
      </c>
      <c r="G122" s="68" t="s">
        <v>1130</v>
      </c>
      <c r="H122" s="2">
        <v>47.2</v>
      </c>
      <c r="I122" s="2">
        <v>75.5</v>
      </c>
      <c r="J122" s="2"/>
      <c r="K122" s="2">
        <v>61.35</v>
      </c>
      <c r="L122" s="2">
        <v>79.16</v>
      </c>
      <c r="M122" s="13">
        <f t="shared" si="1"/>
        <v>68.474</v>
      </c>
    </row>
    <row r="123" spans="1:13" s="57" customFormat="1" ht="28.5" customHeight="1">
      <c r="A123" s="68" t="s">
        <v>1131</v>
      </c>
      <c r="B123" s="2" t="s">
        <v>742</v>
      </c>
      <c r="C123" s="2" t="s">
        <v>1115</v>
      </c>
      <c r="D123" s="68" t="s">
        <v>1116</v>
      </c>
      <c r="E123" s="2" t="s">
        <v>1132</v>
      </c>
      <c r="F123" s="2" t="s">
        <v>1292</v>
      </c>
      <c r="G123" s="68" t="s">
        <v>1133</v>
      </c>
      <c r="H123" s="2">
        <v>51.2</v>
      </c>
      <c r="I123" s="2">
        <v>64</v>
      </c>
      <c r="J123" s="2"/>
      <c r="K123" s="2">
        <v>57.6</v>
      </c>
      <c r="L123" s="2">
        <v>82.99</v>
      </c>
      <c r="M123" s="13">
        <f t="shared" si="1"/>
        <v>67.756</v>
      </c>
    </row>
    <row r="124" spans="1:13" s="57" customFormat="1" ht="28.5" customHeight="1">
      <c r="A124" s="68" t="s">
        <v>1134</v>
      </c>
      <c r="B124" s="2" t="s">
        <v>742</v>
      </c>
      <c r="C124" s="2" t="s">
        <v>1115</v>
      </c>
      <c r="D124" s="68" t="s">
        <v>1116</v>
      </c>
      <c r="E124" s="2" t="s">
        <v>89</v>
      </c>
      <c r="F124" s="2" t="s">
        <v>1292</v>
      </c>
      <c r="G124" s="68" t="s">
        <v>1135</v>
      </c>
      <c r="H124" s="2">
        <v>60</v>
      </c>
      <c r="I124" s="2">
        <v>64.5</v>
      </c>
      <c r="J124" s="2"/>
      <c r="K124" s="2">
        <v>62.25</v>
      </c>
      <c r="L124" s="2">
        <v>74.17</v>
      </c>
      <c r="M124" s="13">
        <f t="shared" si="1"/>
        <v>67.018</v>
      </c>
    </row>
    <row r="125" spans="1:13" s="57" customFormat="1" ht="28.5" customHeight="1">
      <c r="A125" s="68" t="s">
        <v>1136</v>
      </c>
      <c r="B125" s="2" t="s">
        <v>742</v>
      </c>
      <c r="C125" s="2" t="s">
        <v>1115</v>
      </c>
      <c r="D125" s="68" t="s">
        <v>1116</v>
      </c>
      <c r="E125" s="2" t="s">
        <v>1137</v>
      </c>
      <c r="F125" s="2" t="s">
        <v>1292</v>
      </c>
      <c r="G125" s="68" t="s">
        <v>1138</v>
      </c>
      <c r="H125" s="2">
        <v>52.8</v>
      </c>
      <c r="I125" s="2">
        <v>65.5</v>
      </c>
      <c r="J125" s="2"/>
      <c r="K125" s="2">
        <v>59.15</v>
      </c>
      <c r="L125" s="2">
        <v>78.79</v>
      </c>
      <c r="M125" s="13">
        <f t="shared" si="1"/>
        <v>67.006</v>
      </c>
    </row>
    <row r="126" spans="1:13" s="57" customFormat="1" ht="28.5" customHeight="1">
      <c r="A126" s="68" t="s">
        <v>1139</v>
      </c>
      <c r="B126" s="2" t="s">
        <v>742</v>
      </c>
      <c r="C126" s="2" t="s">
        <v>1115</v>
      </c>
      <c r="D126" s="68" t="s">
        <v>1116</v>
      </c>
      <c r="E126" s="2" t="s">
        <v>1140</v>
      </c>
      <c r="F126" s="2" t="s">
        <v>1292</v>
      </c>
      <c r="G126" s="68" t="s">
        <v>1141</v>
      </c>
      <c r="H126" s="2">
        <v>53.6</v>
      </c>
      <c r="I126" s="2">
        <v>64.5</v>
      </c>
      <c r="J126" s="2"/>
      <c r="K126" s="2">
        <v>59.05</v>
      </c>
      <c r="L126" s="2">
        <v>76.71</v>
      </c>
      <c r="M126" s="13">
        <f t="shared" si="1"/>
        <v>66.114</v>
      </c>
    </row>
    <row r="127" spans="1:13" s="57" customFormat="1" ht="28.5" customHeight="1">
      <c r="A127" s="68" t="s">
        <v>1142</v>
      </c>
      <c r="B127" s="2" t="s">
        <v>742</v>
      </c>
      <c r="C127" s="2" t="s">
        <v>1115</v>
      </c>
      <c r="D127" s="68" t="s">
        <v>1116</v>
      </c>
      <c r="E127" s="2" t="s">
        <v>1143</v>
      </c>
      <c r="F127" s="2" t="s">
        <v>1292</v>
      </c>
      <c r="G127" s="68" t="s">
        <v>1144</v>
      </c>
      <c r="H127" s="2">
        <v>52.8</v>
      </c>
      <c r="I127" s="2">
        <v>65.5</v>
      </c>
      <c r="J127" s="2"/>
      <c r="K127" s="2">
        <v>59.15</v>
      </c>
      <c r="L127" s="2">
        <v>75.32</v>
      </c>
      <c r="M127" s="13">
        <f t="shared" si="1"/>
        <v>65.618</v>
      </c>
    </row>
    <row r="128" spans="1:13" s="57" customFormat="1" ht="28.5" customHeight="1">
      <c r="A128" s="68" t="s">
        <v>1145</v>
      </c>
      <c r="B128" s="2" t="s">
        <v>742</v>
      </c>
      <c r="C128" s="2" t="s">
        <v>1115</v>
      </c>
      <c r="D128" s="68" t="s">
        <v>1116</v>
      </c>
      <c r="E128" s="2" t="s">
        <v>1146</v>
      </c>
      <c r="F128" s="2" t="s">
        <v>1292</v>
      </c>
      <c r="G128" s="68" t="s">
        <v>1147</v>
      </c>
      <c r="H128" s="2">
        <v>46.4</v>
      </c>
      <c r="I128" s="2">
        <v>69</v>
      </c>
      <c r="J128" s="2"/>
      <c r="K128" s="2">
        <v>57.7</v>
      </c>
      <c r="L128" s="2">
        <v>76.97</v>
      </c>
      <c r="M128" s="13">
        <f t="shared" si="1"/>
        <v>65.408</v>
      </c>
    </row>
    <row r="129" spans="1:13" s="57" customFormat="1" ht="28.5" customHeight="1">
      <c r="A129" s="68" t="s">
        <v>1148</v>
      </c>
      <c r="B129" s="2" t="s">
        <v>742</v>
      </c>
      <c r="C129" s="2" t="s">
        <v>1115</v>
      </c>
      <c r="D129" s="68" t="s">
        <v>1116</v>
      </c>
      <c r="E129" s="2" t="s">
        <v>1149</v>
      </c>
      <c r="F129" s="2" t="s">
        <v>1292</v>
      </c>
      <c r="G129" s="68" t="s">
        <v>1150</v>
      </c>
      <c r="H129" s="2">
        <v>48.8</v>
      </c>
      <c r="I129" s="2">
        <v>65.5</v>
      </c>
      <c r="J129" s="2"/>
      <c r="K129" s="2">
        <v>57.15</v>
      </c>
      <c r="L129" s="2">
        <v>75.35999999999999</v>
      </c>
      <c r="M129" s="13">
        <f t="shared" si="1"/>
        <v>64.434</v>
      </c>
    </row>
    <row r="130" spans="1:13" s="57" customFormat="1" ht="28.5" customHeight="1">
      <c r="A130" s="68" t="s">
        <v>1151</v>
      </c>
      <c r="B130" s="2" t="s">
        <v>742</v>
      </c>
      <c r="C130" s="2" t="s">
        <v>1152</v>
      </c>
      <c r="D130" s="68" t="s">
        <v>1153</v>
      </c>
      <c r="E130" s="2" t="s">
        <v>1154</v>
      </c>
      <c r="F130" s="2" t="s">
        <v>1300</v>
      </c>
      <c r="G130" s="68" t="s">
        <v>1155</v>
      </c>
      <c r="H130" s="2">
        <v>64</v>
      </c>
      <c r="I130" s="2">
        <v>61</v>
      </c>
      <c r="J130" s="2"/>
      <c r="K130" s="2">
        <v>62.5</v>
      </c>
      <c r="L130" s="2">
        <v>81.5</v>
      </c>
      <c r="M130" s="13">
        <f t="shared" si="1"/>
        <v>70.1</v>
      </c>
    </row>
    <row r="131" spans="1:13" s="57" customFormat="1" ht="28.5" customHeight="1">
      <c r="A131" s="68" t="s">
        <v>1156</v>
      </c>
      <c r="B131" s="2" t="s">
        <v>742</v>
      </c>
      <c r="C131" s="2" t="s">
        <v>1152</v>
      </c>
      <c r="D131" s="68" t="s">
        <v>1153</v>
      </c>
      <c r="E131" s="2" t="s">
        <v>1157</v>
      </c>
      <c r="F131" s="2" t="s">
        <v>1300</v>
      </c>
      <c r="G131" s="68" t="s">
        <v>1158</v>
      </c>
      <c r="H131" s="2">
        <v>54.4</v>
      </c>
      <c r="I131" s="2">
        <v>64.5</v>
      </c>
      <c r="J131" s="2"/>
      <c r="K131" s="2">
        <v>59.45</v>
      </c>
      <c r="L131" s="2">
        <v>78.8</v>
      </c>
      <c r="M131" s="13">
        <f t="shared" si="1"/>
        <v>67.19</v>
      </c>
    </row>
    <row r="132" spans="1:13" s="57" customFormat="1" ht="28.5" customHeight="1">
      <c r="A132" s="68" t="s">
        <v>1159</v>
      </c>
      <c r="B132" s="2" t="s">
        <v>742</v>
      </c>
      <c r="C132" s="2" t="s">
        <v>1152</v>
      </c>
      <c r="D132" s="68" t="s">
        <v>1153</v>
      </c>
      <c r="E132" s="2" t="s">
        <v>1160</v>
      </c>
      <c r="F132" s="2" t="s">
        <v>1300</v>
      </c>
      <c r="G132" s="68" t="s">
        <v>1161</v>
      </c>
      <c r="H132" s="2">
        <v>55.2</v>
      </c>
      <c r="I132" s="2">
        <v>65</v>
      </c>
      <c r="J132" s="2"/>
      <c r="K132" s="2">
        <v>60.1</v>
      </c>
      <c r="L132" s="2">
        <v>76.57</v>
      </c>
      <c r="M132" s="13">
        <f aca="true" t="shared" si="2" ref="M132:M195">K132*0.6+L132*0.4</f>
        <v>66.688</v>
      </c>
    </row>
    <row r="133" spans="1:13" s="57" customFormat="1" ht="28.5" customHeight="1">
      <c r="A133" s="68" t="s">
        <v>1162</v>
      </c>
      <c r="B133" s="2" t="s">
        <v>742</v>
      </c>
      <c r="C133" s="2" t="s">
        <v>1152</v>
      </c>
      <c r="D133" s="68" t="s">
        <v>1153</v>
      </c>
      <c r="E133" s="2" t="s">
        <v>1163</v>
      </c>
      <c r="F133" s="2" t="s">
        <v>1300</v>
      </c>
      <c r="G133" s="68" t="s">
        <v>1164</v>
      </c>
      <c r="H133" s="2">
        <v>48.8</v>
      </c>
      <c r="I133" s="2">
        <v>68</v>
      </c>
      <c r="J133" s="2"/>
      <c r="K133" s="2">
        <v>58.4</v>
      </c>
      <c r="L133" s="2">
        <v>77.91999999999999</v>
      </c>
      <c r="M133" s="13">
        <f t="shared" si="2"/>
        <v>66.208</v>
      </c>
    </row>
    <row r="134" spans="1:13" s="57" customFormat="1" ht="28.5" customHeight="1">
      <c r="A134" s="68" t="s">
        <v>1165</v>
      </c>
      <c r="B134" s="74" t="s">
        <v>742</v>
      </c>
      <c r="C134" s="74" t="s">
        <v>1152</v>
      </c>
      <c r="D134" s="75" t="s">
        <v>1153</v>
      </c>
      <c r="E134" s="74" t="s">
        <v>1166</v>
      </c>
      <c r="F134" s="74" t="s">
        <v>1300</v>
      </c>
      <c r="G134" s="75" t="s">
        <v>1167</v>
      </c>
      <c r="H134" s="74">
        <v>52.8</v>
      </c>
      <c r="I134" s="74">
        <v>62.5</v>
      </c>
      <c r="J134" s="74"/>
      <c r="K134" s="74">
        <v>57.65</v>
      </c>
      <c r="L134" s="74">
        <v>76.65</v>
      </c>
      <c r="M134" s="13">
        <f t="shared" si="2"/>
        <v>65.25</v>
      </c>
    </row>
    <row r="135" spans="1:13" s="57" customFormat="1" ht="28.5" customHeight="1">
      <c r="A135" s="68" t="s">
        <v>1168</v>
      </c>
      <c r="B135" s="2" t="s">
        <v>742</v>
      </c>
      <c r="C135" s="2" t="s">
        <v>1152</v>
      </c>
      <c r="D135" s="75" t="s">
        <v>1153</v>
      </c>
      <c r="E135" s="2" t="s">
        <v>1169</v>
      </c>
      <c r="F135" s="74" t="s">
        <v>1300</v>
      </c>
      <c r="G135" s="68" t="s">
        <v>1170</v>
      </c>
      <c r="H135" s="2">
        <v>56</v>
      </c>
      <c r="I135" s="2">
        <v>57.5</v>
      </c>
      <c r="J135" s="2"/>
      <c r="K135" s="2">
        <v>56.75</v>
      </c>
      <c r="L135" s="2">
        <v>77.46</v>
      </c>
      <c r="M135" s="13">
        <f t="shared" si="2"/>
        <v>65.03399999999999</v>
      </c>
    </row>
    <row r="136" spans="1:13" s="57" customFormat="1" ht="28.5" customHeight="1">
      <c r="A136" s="68" t="s">
        <v>1171</v>
      </c>
      <c r="B136" s="2" t="s">
        <v>742</v>
      </c>
      <c r="C136" s="2" t="s">
        <v>1172</v>
      </c>
      <c r="D136" s="68" t="s">
        <v>1173</v>
      </c>
      <c r="E136" s="2" t="s">
        <v>1174</v>
      </c>
      <c r="F136" s="2" t="s">
        <v>1300</v>
      </c>
      <c r="G136" s="68" t="s">
        <v>1175</v>
      </c>
      <c r="H136" s="2">
        <v>54.4</v>
      </c>
      <c r="I136" s="2">
        <v>62.5</v>
      </c>
      <c r="J136" s="2"/>
      <c r="K136" s="2">
        <v>58.45</v>
      </c>
      <c r="L136" s="2">
        <v>77.95</v>
      </c>
      <c r="M136" s="13">
        <f t="shared" si="2"/>
        <v>66.25</v>
      </c>
    </row>
    <row r="137" spans="1:13" s="57" customFormat="1" ht="28.5" customHeight="1">
      <c r="A137" s="68" t="s">
        <v>1176</v>
      </c>
      <c r="B137" s="2" t="s">
        <v>742</v>
      </c>
      <c r="C137" s="2" t="s">
        <v>1172</v>
      </c>
      <c r="D137" s="68" t="s">
        <v>1173</v>
      </c>
      <c r="E137" s="2" t="s">
        <v>1177</v>
      </c>
      <c r="F137" s="2" t="s">
        <v>1300</v>
      </c>
      <c r="G137" s="68" t="s">
        <v>1178</v>
      </c>
      <c r="H137" s="2">
        <v>46.4</v>
      </c>
      <c r="I137" s="2">
        <v>63.5</v>
      </c>
      <c r="J137" s="2"/>
      <c r="K137" s="2">
        <v>54.95</v>
      </c>
      <c r="L137" s="2">
        <v>77.42999999999999</v>
      </c>
      <c r="M137" s="13">
        <f t="shared" si="2"/>
        <v>63.94199999999999</v>
      </c>
    </row>
    <row r="138" spans="1:13" s="57" customFormat="1" ht="28.5" customHeight="1">
      <c r="A138" s="68" t="s">
        <v>1179</v>
      </c>
      <c r="B138" s="2" t="s">
        <v>742</v>
      </c>
      <c r="C138" s="2" t="s">
        <v>1180</v>
      </c>
      <c r="D138" s="68" t="s">
        <v>1181</v>
      </c>
      <c r="E138" s="2" t="s">
        <v>1182</v>
      </c>
      <c r="F138" s="2" t="s">
        <v>1292</v>
      </c>
      <c r="G138" s="68" t="s">
        <v>1183</v>
      </c>
      <c r="H138" s="2">
        <v>54.4</v>
      </c>
      <c r="I138" s="2">
        <v>66.5</v>
      </c>
      <c r="J138" s="2"/>
      <c r="K138" s="2">
        <v>60.45</v>
      </c>
      <c r="L138" s="2">
        <v>76.83</v>
      </c>
      <c r="M138" s="13">
        <f t="shared" si="2"/>
        <v>67.00200000000001</v>
      </c>
    </row>
    <row r="139" spans="1:13" s="57" customFormat="1" ht="28.5" customHeight="1">
      <c r="A139" s="68" t="s">
        <v>1184</v>
      </c>
      <c r="B139" s="2" t="s">
        <v>742</v>
      </c>
      <c r="C139" s="2" t="s">
        <v>1180</v>
      </c>
      <c r="D139" s="68" t="s">
        <v>1181</v>
      </c>
      <c r="E139" s="2" t="s">
        <v>1185</v>
      </c>
      <c r="F139" s="2" t="s">
        <v>1292</v>
      </c>
      <c r="G139" s="68" t="s">
        <v>1186</v>
      </c>
      <c r="H139" s="2">
        <v>43.2</v>
      </c>
      <c r="I139" s="2">
        <v>58</v>
      </c>
      <c r="J139" s="2"/>
      <c r="K139" s="2">
        <v>50.6</v>
      </c>
      <c r="L139" s="2">
        <v>74.92</v>
      </c>
      <c r="M139" s="13">
        <f t="shared" si="2"/>
        <v>60.328</v>
      </c>
    </row>
    <row r="140" spans="1:13" s="57" customFormat="1" ht="28.5" customHeight="1">
      <c r="A140" s="68" t="s">
        <v>1187</v>
      </c>
      <c r="B140" s="2" t="s">
        <v>742</v>
      </c>
      <c r="C140" s="2" t="s">
        <v>1188</v>
      </c>
      <c r="D140" s="68" t="s">
        <v>1189</v>
      </c>
      <c r="E140" s="2" t="s">
        <v>1190</v>
      </c>
      <c r="F140" s="2" t="s">
        <v>1300</v>
      </c>
      <c r="G140" s="68" t="s">
        <v>1191</v>
      </c>
      <c r="H140" s="2">
        <v>54.4</v>
      </c>
      <c r="I140" s="2">
        <v>56</v>
      </c>
      <c r="J140" s="2"/>
      <c r="K140" s="2">
        <v>55.2</v>
      </c>
      <c r="L140" s="2">
        <v>76.41</v>
      </c>
      <c r="M140" s="13">
        <f t="shared" si="2"/>
        <v>63.684</v>
      </c>
    </row>
    <row r="141" spans="1:13" s="57" customFormat="1" ht="28.5" customHeight="1">
      <c r="A141" s="68" t="s">
        <v>1192</v>
      </c>
      <c r="B141" s="2" t="s">
        <v>742</v>
      </c>
      <c r="C141" s="2" t="s">
        <v>1188</v>
      </c>
      <c r="D141" s="68" t="s">
        <v>1189</v>
      </c>
      <c r="E141" s="2" t="s">
        <v>1193</v>
      </c>
      <c r="F141" s="2" t="s">
        <v>1300</v>
      </c>
      <c r="G141" s="68" t="s">
        <v>1194</v>
      </c>
      <c r="H141" s="2">
        <v>48</v>
      </c>
      <c r="I141" s="2">
        <v>56</v>
      </c>
      <c r="J141" s="2"/>
      <c r="K141" s="2">
        <v>52</v>
      </c>
      <c r="L141" s="2">
        <v>70.73</v>
      </c>
      <c r="M141" s="13">
        <f t="shared" si="2"/>
        <v>59.492000000000004</v>
      </c>
    </row>
    <row r="142" spans="1:13" s="57" customFormat="1" ht="28.5" customHeight="1">
      <c r="A142" s="68" t="s">
        <v>1195</v>
      </c>
      <c r="B142" s="2" t="s">
        <v>742</v>
      </c>
      <c r="C142" s="2" t="s">
        <v>322</v>
      </c>
      <c r="D142" s="68" t="s">
        <v>1196</v>
      </c>
      <c r="E142" s="2" t="s">
        <v>1197</v>
      </c>
      <c r="F142" s="2" t="s">
        <v>1292</v>
      </c>
      <c r="G142" s="68" t="s">
        <v>1198</v>
      </c>
      <c r="H142" s="2">
        <v>56.8</v>
      </c>
      <c r="I142" s="2">
        <v>70</v>
      </c>
      <c r="J142" s="2"/>
      <c r="K142" s="2">
        <v>63.4</v>
      </c>
      <c r="L142" s="2">
        <v>80.06000000000002</v>
      </c>
      <c r="M142" s="13">
        <f t="shared" si="2"/>
        <v>70.06400000000001</v>
      </c>
    </row>
    <row r="143" spans="1:13" s="57" customFormat="1" ht="28.5" customHeight="1">
      <c r="A143" s="68" t="s">
        <v>1199</v>
      </c>
      <c r="B143" s="2" t="s">
        <v>742</v>
      </c>
      <c r="C143" s="2" t="s">
        <v>322</v>
      </c>
      <c r="D143" s="68" t="s">
        <v>1196</v>
      </c>
      <c r="E143" s="2" t="s">
        <v>1200</v>
      </c>
      <c r="F143" s="2" t="s">
        <v>1300</v>
      </c>
      <c r="G143" s="68" t="s">
        <v>1201</v>
      </c>
      <c r="H143" s="2">
        <v>61.6</v>
      </c>
      <c r="I143" s="2">
        <v>66</v>
      </c>
      <c r="J143" s="2"/>
      <c r="K143" s="2">
        <v>63.8</v>
      </c>
      <c r="L143" s="2">
        <v>79.22999999999999</v>
      </c>
      <c r="M143" s="13">
        <f t="shared" si="2"/>
        <v>69.972</v>
      </c>
    </row>
    <row r="144" spans="1:13" s="57" customFormat="1" ht="28.5" customHeight="1">
      <c r="A144" s="68" t="s">
        <v>1202</v>
      </c>
      <c r="B144" s="2" t="s">
        <v>742</v>
      </c>
      <c r="C144" s="2" t="s">
        <v>1203</v>
      </c>
      <c r="D144" s="68" t="s">
        <v>1204</v>
      </c>
      <c r="E144" s="2" t="s">
        <v>1205</v>
      </c>
      <c r="F144" s="2" t="s">
        <v>1300</v>
      </c>
      <c r="G144" s="68" t="s">
        <v>1206</v>
      </c>
      <c r="H144" s="2">
        <v>40.8</v>
      </c>
      <c r="I144" s="2">
        <v>57.5</v>
      </c>
      <c r="J144" s="2"/>
      <c r="K144" s="2">
        <v>49.15</v>
      </c>
      <c r="L144" s="2">
        <v>80.19999999999999</v>
      </c>
      <c r="M144" s="13">
        <f t="shared" si="2"/>
        <v>61.56999999999999</v>
      </c>
    </row>
    <row r="145" spans="1:13" s="57" customFormat="1" ht="28.5" customHeight="1">
      <c r="A145" s="68" t="s">
        <v>1207</v>
      </c>
      <c r="B145" s="2" t="s">
        <v>742</v>
      </c>
      <c r="C145" s="2" t="s">
        <v>1208</v>
      </c>
      <c r="D145" s="68" t="s">
        <v>1209</v>
      </c>
      <c r="E145" s="2" t="s">
        <v>1210</v>
      </c>
      <c r="F145" s="2" t="s">
        <v>1300</v>
      </c>
      <c r="G145" s="68" t="s">
        <v>1211</v>
      </c>
      <c r="H145" s="2">
        <v>56.8</v>
      </c>
      <c r="I145" s="2">
        <v>59</v>
      </c>
      <c r="J145" s="2"/>
      <c r="K145" s="2">
        <v>57.9</v>
      </c>
      <c r="L145" s="2">
        <v>80.03999999999999</v>
      </c>
      <c r="M145" s="13">
        <f t="shared" si="2"/>
        <v>66.756</v>
      </c>
    </row>
    <row r="146" spans="1:13" s="57" customFormat="1" ht="28.5" customHeight="1">
      <c r="A146" s="68" t="s">
        <v>1212</v>
      </c>
      <c r="B146" s="2" t="s">
        <v>742</v>
      </c>
      <c r="C146" s="2" t="s">
        <v>1208</v>
      </c>
      <c r="D146" s="68" t="s">
        <v>1209</v>
      </c>
      <c r="E146" s="2" t="s">
        <v>1213</v>
      </c>
      <c r="F146" s="2" t="s">
        <v>1300</v>
      </c>
      <c r="G146" s="68" t="s">
        <v>1214</v>
      </c>
      <c r="H146" s="2">
        <v>54.4</v>
      </c>
      <c r="I146" s="2">
        <v>60</v>
      </c>
      <c r="J146" s="2"/>
      <c r="K146" s="2">
        <v>57.2</v>
      </c>
      <c r="L146" s="2">
        <v>79.66</v>
      </c>
      <c r="M146" s="13">
        <f t="shared" si="2"/>
        <v>66.184</v>
      </c>
    </row>
    <row r="147" spans="1:13" s="57" customFormat="1" ht="28.5" customHeight="1">
      <c r="A147" s="68" t="s">
        <v>1215</v>
      </c>
      <c r="B147" s="2" t="s">
        <v>742</v>
      </c>
      <c r="C147" s="2" t="s">
        <v>1216</v>
      </c>
      <c r="D147" s="68" t="s">
        <v>1217</v>
      </c>
      <c r="E147" s="2" t="s">
        <v>1218</v>
      </c>
      <c r="F147" s="2" t="s">
        <v>1300</v>
      </c>
      <c r="G147" s="68" t="s">
        <v>1219</v>
      </c>
      <c r="H147" s="2">
        <v>57.6</v>
      </c>
      <c r="I147" s="2">
        <v>64</v>
      </c>
      <c r="J147" s="2"/>
      <c r="K147" s="2">
        <v>60.8</v>
      </c>
      <c r="L147" s="2">
        <v>81.58</v>
      </c>
      <c r="M147" s="13">
        <f t="shared" si="2"/>
        <v>69.112</v>
      </c>
    </row>
    <row r="148" spans="1:13" s="57" customFormat="1" ht="28.5" customHeight="1">
      <c r="A148" s="68" t="s">
        <v>1220</v>
      </c>
      <c r="B148" s="2" t="s">
        <v>742</v>
      </c>
      <c r="C148" s="2" t="s">
        <v>1216</v>
      </c>
      <c r="D148" s="68" t="s">
        <v>1217</v>
      </c>
      <c r="E148" s="2" t="s">
        <v>1221</v>
      </c>
      <c r="F148" s="2" t="s">
        <v>1300</v>
      </c>
      <c r="G148" s="68" t="s">
        <v>1222</v>
      </c>
      <c r="H148" s="2">
        <v>55.2</v>
      </c>
      <c r="I148" s="2">
        <v>63.5</v>
      </c>
      <c r="J148" s="2"/>
      <c r="K148" s="2">
        <v>59.35</v>
      </c>
      <c r="L148" s="2">
        <v>81.21</v>
      </c>
      <c r="M148" s="13">
        <f t="shared" si="2"/>
        <v>68.094</v>
      </c>
    </row>
    <row r="149" spans="1:13" s="57" customFormat="1" ht="28.5" customHeight="1">
      <c r="A149" s="68" t="s">
        <v>1223</v>
      </c>
      <c r="B149" s="2" t="s">
        <v>742</v>
      </c>
      <c r="C149" s="2" t="s">
        <v>1224</v>
      </c>
      <c r="D149" s="68" t="s">
        <v>1225</v>
      </c>
      <c r="E149" s="2" t="s">
        <v>1226</v>
      </c>
      <c r="F149" s="2" t="s">
        <v>1292</v>
      </c>
      <c r="G149" s="68" t="s">
        <v>1227</v>
      </c>
      <c r="H149" s="2">
        <v>55.2</v>
      </c>
      <c r="I149" s="2">
        <v>71.5</v>
      </c>
      <c r="J149" s="2"/>
      <c r="K149" s="2">
        <v>63.35</v>
      </c>
      <c r="L149" s="2">
        <v>79.84</v>
      </c>
      <c r="M149" s="13">
        <f t="shared" si="2"/>
        <v>69.946</v>
      </c>
    </row>
    <row r="150" spans="1:13" s="57" customFormat="1" ht="28.5" customHeight="1">
      <c r="A150" s="68" t="s">
        <v>1228</v>
      </c>
      <c r="B150" s="2" t="s">
        <v>742</v>
      </c>
      <c r="C150" s="2" t="s">
        <v>1224</v>
      </c>
      <c r="D150" s="68" t="s">
        <v>1225</v>
      </c>
      <c r="E150" s="2" t="s">
        <v>1229</v>
      </c>
      <c r="F150" s="2" t="s">
        <v>1300</v>
      </c>
      <c r="G150" s="68" t="s">
        <v>1230</v>
      </c>
      <c r="H150" s="2">
        <v>54.4</v>
      </c>
      <c r="I150" s="2">
        <v>61.5</v>
      </c>
      <c r="J150" s="2"/>
      <c r="K150" s="2">
        <v>57.95</v>
      </c>
      <c r="L150" s="2">
        <v>78.33</v>
      </c>
      <c r="M150" s="13">
        <f t="shared" si="2"/>
        <v>66.102</v>
      </c>
    </row>
    <row r="151" spans="1:13" s="57" customFormat="1" ht="28.5" customHeight="1">
      <c r="A151" s="68" t="s">
        <v>1231</v>
      </c>
      <c r="B151" s="2" t="s">
        <v>742</v>
      </c>
      <c r="C151" s="2" t="s">
        <v>1224</v>
      </c>
      <c r="D151" s="68" t="s">
        <v>1225</v>
      </c>
      <c r="E151" s="2" t="s">
        <v>1232</v>
      </c>
      <c r="F151" s="2" t="s">
        <v>1300</v>
      </c>
      <c r="G151" s="68" t="s">
        <v>1233</v>
      </c>
      <c r="H151" s="2">
        <v>48.8</v>
      </c>
      <c r="I151" s="2">
        <v>61</v>
      </c>
      <c r="J151" s="2"/>
      <c r="K151" s="2">
        <v>54.9</v>
      </c>
      <c r="L151" s="2">
        <v>79.69000000000001</v>
      </c>
      <c r="M151" s="13">
        <f t="shared" si="2"/>
        <v>64.816</v>
      </c>
    </row>
    <row r="152" spans="1:13" s="57" customFormat="1" ht="28.5" customHeight="1">
      <c r="A152" s="68" t="s">
        <v>1234</v>
      </c>
      <c r="B152" s="2" t="s">
        <v>742</v>
      </c>
      <c r="C152" s="2" t="s">
        <v>1224</v>
      </c>
      <c r="D152" s="68" t="s">
        <v>1225</v>
      </c>
      <c r="E152" s="2" t="s">
        <v>1235</v>
      </c>
      <c r="F152" s="2" t="s">
        <v>1292</v>
      </c>
      <c r="G152" s="68" t="s">
        <v>1236</v>
      </c>
      <c r="H152" s="2">
        <v>49.6</v>
      </c>
      <c r="I152" s="2">
        <v>63</v>
      </c>
      <c r="J152" s="2"/>
      <c r="K152" s="2">
        <v>56.3</v>
      </c>
      <c r="L152" s="2">
        <v>74.73</v>
      </c>
      <c r="M152" s="13">
        <f t="shared" si="2"/>
        <v>63.672</v>
      </c>
    </row>
    <row r="153" spans="1:13" s="57" customFormat="1" ht="28.5" customHeight="1">
      <c r="A153" s="68" t="s">
        <v>1237</v>
      </c>
      <c r="B153" s="2" t="s">
        <v>742</v>
      </c>
      <c r="C153" s="2" t="s">
        <v>1238</v>
      </c>
      <c r="D153" s="68" t="s">
        <v>1239</v>
      </c>
      <c r="E153" s="2" t="s">
        <v>1641</v>
      </c>
      <c r="F153" s="2" t="s">
        <v>1300</v>
      </c>
      <c r="G153" s="68" t="s">
        <v>1240</v>
      </c>
      <c r="H153" s="2">
        <v>64</v>
      </c>
      <c r="I153" s="2">
        <v>68.5</v>
      </c>
      <c r="J153" s="2"/>
      <c r="K153" s="2">
        <v>66.25</v>
      </c>
      <c r="L153" s="2">
        <v>76.99</v>
      </c>
      <c r="M153" s="13">
        <f t="shared" si="2"/>
        <v>70.54599999999999</v>
      </c>
    </row>
    <row r="154" spans="1:13" s="57" customFormat="1" ht="28.5" customHeight="1">
      <c r="A154" s="68" t="s">
        <v>1241</v>
      </c>
      <c r="B154" s="2" t="s">
        <v>742</v>
      </c>
      <c r="C154" s="2" t="s">
        <v>1238</v>
      </c>
      <c r="D154" s="68" t="s">
        <v>1239</v>
      </c>
      <c r="E154" s="2" t="s">
        <v>1242</v>
      </c>
      <c r="F154" s="2" t="s">
        <v>1300</v>
      </c>
      <c r="G154" s="68" t="s">
        <v>1243</v>
      </c>
      <c r="H154" s="2">
        <v>60</v>
      </c>
      <c r="I154" s="2">
        <v>59</v>
      </c>
      <c r="J154" s="2"/>
      <c r="K154" s="2">
        <v>59.5</v>
      </c>
      <c r="L154" s="2">
        <v>79.75</v>
      </c>
      <c r="M154" s="13">
        <f t="shared" si="2"/>
        <v>67.6</v>
      </c>
    </row>
    <row r="155" spans="1:13" s="57" customFormat="1" ht="28.5" customHeight="1">
      <c r="A155" s="68" t="s">
        <v>1244</v>
      </c>
      <c r="B155" s="2" t="s">
        <v>742</v>
      </c>
      <c r="C155" s="2" t="s">
        <v>1245</v>
      </c>
      <c r="D155" s="68" t="s">
        <v>1246</v>
      </c>
      <c r="E155" s="2" t="s">
        <v>1247</v>
      </c>
      <c r="F155" s="2" t="s">
        <v>1292</v>
      </c>
      <c r="G155" s="68" t="s">
        <v>1248</v>
      </c>
      <c r="H155" s="2">
        <v>64</v>
      </c>
      <c r="I155" s="2">
        <v>72.5</v>
      </c>
      <c r="J155" s="2"/>
      <c r="K155" s="2">
        <v>68.25</v>
      </c>
      <c r="L155" s="2">
        <v>86.4</v>
      </c>
      <c r="M155" s="13">
        <f t="shared" si="2"/>
        <v>75.50999999999999</v>
      </c>
    </row>
    <row r="156" spans="1:13" s="57" customFormat="1" ht="28.5" customHeight="1">
      <c r="A156" s="68" t="s">
        <v>1249</v>
      </c>
      <c r="B156" s="2" t="s">
        <v>742</v>
      </c>
      <c r="C156" s="2" t="s">
        <v>1245</v>
      </c>
      <c r="D156" s="68" t="s">
        <v>1246</v>
      </c>
      <c r="E156" s="2" t="s">
        <v>1250</v>
      </c>
      <c r="F156" s="2" t="s">
        <v>1292</v>
      </c>
      <c r="G156" s="68" t="s">
        <v>1251</v>
      </c>
      <c r="H156" s="2">
        <v>61.6</v>
      </c>
      <c r="I156" s="2">
        <v>67</v>
      </c>
      <c r="J156" s="2"/>
      <c r="K156" s="2">
        <v>64.3</v>
      </c>
      <c r="L156" s="2">
        <v>80.71999999999998</v>
      </c>
      <c r="M156" s="13">
        <f t="shared" si="2"/>
        <v>70.868</v>
      </c>
    </row>
    <row r="157" spans="1:13" s="57" customFormat="1" ht="28.5" customHeight="1">
      <c r="A157" s="68" t="s">
        <v>1252</v>
      </c>
      <c r="B157" s="2" t="s">
        <v>742</v>
      </c>
      <c r="C157" s="2" t="s">
        <v>1245</v>
      </c>
      <c r="D157" s="68" t="s">
        <v>1246</v>
      </c>
      <c r="E157" s="2" t="s">
        <v>1253</v>
      </c>
      <c r="F157" s="2" t="s">
        <v>1300</v>
      </c>
      <c r="G157" s="68" t="s">
        <v>1254</v>
      </c>
      <c r="H157" s="2">
        <v>59.2</v>
      </c>
      <c r="I157" s="2">
        <v>64</v>
      </c>
      <c r="J157" s="2"/>
      <c r="K157" s="2">
        <v>61.6</v>
      </c>
      <c r="L157" s="2">
        <v>84.19999999999999</v>
      </c>
      <c r="M157" s="13">
        <f t="shared" si="2"/>
        <v>70.64</v>
      </c>
    </row>
    <row r="158" spans="1:13" s="57" customFormat="1" ht="28.5" customHeight="1">
      <c r="A158" s="68" t="s">
        <v>1255</v>
      </c>
      <c r="B158" s="2" t="s">
        <v>742</v>
      </c>
      <c r="C158" s="2" t="s">
        <v>1245</v>
      </c>
      <c r="D158" s="68" t="s">
        <v>1246</v>
      </c>
      <c r="E158" s="2" t="s">
        <v>1256</v>
      </c>
      <c r="F158" s="2" t="s">
        <v>1292</v>
      </c>
      <c r="G158" s="68" t="s">
        <v>1257</v>
      </c>
      <c r="H158" s="2">
        <v>59.2</v>
      </c>
      <c r="I158" s="2">
        <v>60.5</v>
      </c>
      <c r="J158" s="2"/>
      <c r="K158" s="2">
        <v>59.85</v>
      </c>
      <c r="L158" s="2">
        <v>86.43</v>
      </c>
      <c r="M158" s="13">
        <f t="shared" si="2"/>
        <v>70.482</v>
      </c>
    </row>
    <row r="159" spans="1:13" s="57" customFormat="1" ht="28.5" customHeight="1">
      <c r="A159" s="68" t="s">
        <v>1258</v>
      </c>
      <c r="B159" s="2" t="s">
        <v>742</v>
      </c>
      <c r="C159" s="2" t="s">
        <v>1259</v>
      </c>
      <c r="D159" s="68" t="s">
        <v>1260</v>
      </c>
      <c r="E159" s="2" t="s">
        <v>1261</v>
      </c>
      <c r="F159" s="2" t="s">
        <v>1300</v>
      </c>
      <c r="G159" s="68" t="s">
        <v>1262</v>
      </c>
      <c r="H159" s="2">
        <v>64</v>
      </c>
      <c r="I159" s="2">
        <v>62</v>
      </c>
      <c r="J159" s="2"/>
      <c r="K159" s="2">
        <v>63</v>
      </c>
      <c r="L159" s="2">
        <v>82.1</v>
      </c>
      <c r="M159" s="13">
        <f t="shared" si="2"/>
        <v>70.63999999999999</v>
      </c>
    </row>
    <row r="160" spans="1:13" s="57" customFormat="1" ht="31.5" customHeight="1">
      <c r="A160" s="68" t="s">
        <v>1263</v>
      </c>
      <c r="B160" s="2" t="s">
        <v>742</v>
      </c>
      <c r="C160" s="2" t="s">
        <v>1259</v>
      </c>
      <c r="D160" s="68" t="s">
        <v>1260</v>
      </c>
      <c r="E160" s="2" t="s">
        <v>1264</v>
      </c>
      <c r="F160" s="2" t="s">
        <v>1292</v>
      </c>
      <c r="G160" s="68" t="s">
        <v>1265</v>
      </c>
      <c r="H160" s="2">
        <v>57.6</v>
      </c>
      <c r="I160" s="2">
        <v>67.5</v>
      </c>
      <c r="J160" s="2"/>
      <c r="K160" s="2">
        <v>62.55</v>
      </c>
      <c r="L160" s="2">
        <v>78.65999999999998</v>
      </c>
      <c r="M160" s="13">
        <f t="shared" si="2"/>
        <v>68.99399999999999</v>
      </c>
    </row>
    <row r="161" spans="1:13" s="57" customFormat="1" ht="31.5" customHeight="1">
      <c r="A161" s="68" t="s">
        <v>1266</v>
      </c>
      <c r="B161" s="2" t="s">
        <v>742</v>
      </c>
      <c r="C161" s="2" t="s">
        <v>1259</v>
      </c>
      <c r="D161" s="68" t="s">
        <v>1260</v>
      </c>
      <c r="E161" s="2" t="s">
        <v>1267</v>
      </c>
      <c r="F161" s="2" t="s">
        <v>1292</v>
      </c>
      <c r="G161" s="68" t="s">
        <v>1268</v>
      </c>
      <c r="H161" s="2">
        <v>50.4</v>
      </c>
      <c r="I161" s="2">
        <v>68</v>
      </c>
      <c r="J161" s="2"/>
      <c r="K161" s="2">
        <v>59.2</v>
      </c>
      <c r="L161" s="2">
        <v>81.62999999999998</v>
      </c>
      <c r="M161" s="13">
        <f t="shared" si="2"/>
        <v>68.172</v>
      </c>
    </row>
    <row r="162" spans="1:13" s="57" customFormat="1" ht="31.5" customHeight="1">
      <c r="A162" s="68" t="s">
        <v>1269</v>
      </c>
      <c r="B162" s="2" t="s">
        <v>742</v>
      </c>
      <c r="C162" s="2" t="s">
        <v>1259</v>
      </c>
      <c r="D162" s="68" t="s">
        <v>1260</v>
      </c>
      <c r="E162" s="2" t="s">
        <v>1270</v>
      </c>
      <c r="F162" s="2" t="s">
        <v>1292</v>
      </c>
      <c r="G162" s="68" t="s">
        <v>1271</v>
      </c>
      <c r="H162" s="2">
        <v>48</v>
      </c>
      <c r="I162" s="2">
        <v>66</v>
      </c>
      <c r="J162" s="2"/>
      <c r="K162" s="2">
        <v>57</v>
      </c>
      <c r="L162" s="2">
        <v>82.22</v>
      </c>
      <c r="M162" s="13">
        <f t="shared" si="2"/>
        <v>67.088</v>
      </c>
    </row>
    <row r="163" spans="1:13" s="57" customFormat="1" ht="31.5" customHeight="1">
      <c r="A163" s="68" t="s">
        <v>1272</v>
      </c>
      <c r="B163" s="2" t="s">
        <v>742</v>
      </c>
      <c r="C163" s="2" t="s">
        <v>1259</v>
      </c>
      <c r="D163" s="68" t="s">
        <v>1260</v>
      </c>
      <c r="E163" s="2" t="s">
        <v>1273</v>
      </c>
      <c r="F163" s="2" t="s">
        <v>1300</v>
      </c>
      <c r="G163" s="68" t="s">
        <v>1274</v>
      </c>
      <c r="H163" s="2">
        <v>57.6</v>
      </c>
      <c r="I163" s="2">
        <v>61</v>
      </c>
      <c r="J163" s="2"/>
      <c r="K163" s="2">
        <v>59.3</v>
      </c>
      <c r="L163" s="2">
        <v>76.97999999999999</v>
      </c>
      <c r="M163" s="13">
        <f t="shared" si="2"/>
        <v>66.372</v>
      </c>
    </row>
    <row r="164" spans="1:13" s="57" customFormat="1" ht="31.5" customHeight="1">
      <c r="A164" s="68" t="s">
        <v>1275</v>
      </c>
      <c r="B164" s="2" t="s">
        <v>742</v>
      </c>
      <c r="C164" s="2" t="s">
        <v>1259</v>
      </c>
      <c r="D164" s="68" t="s">
        <v>1260</v>
      </c>
      <c r="E164" s="2" t="s">
        <v>2964</v>
      </c>
      <c r="F164" s="2" t="s">
        <v>1300</v>
      </c>
      <c r="G164" s="68" t="s">
        <v>2965</v>
      </c>
      <c r="H164" s="2">
        <v>53.6</v>
      </c>
      <c r="I164" s="2">
        <v>60.5</v>
      </c>
      <c r="J164" s="2"/>
      <c r="K164" s="2">
        <v>57.05</v>
      </c>
      <c r="L164" s="2">
        <v>79.28</v>
      </c>
      <c r="M164" s="13">
        <f t="shared" si="2"/>
        <v>65.94200000000001</v>
      </c>
    </row>
    <row r="165" spans="1:13" s="57" customFormat="1" ht="31.5" customHeight="1">
      <c r="A165" s="68" t="s">
        <v>2966</v>
      </c>
      <c r="B165" s="2" t="s">
        <v>742</v>
      </c>
      <c r="C165" s="2" t="s">
        <v>1259</v>
      </c>
      <c r="D165" s="68" t="s">
        <v>1260</v>
      </c>
      <c r="E165" s="2" t="s">
        <v>2967</v>
      </c>
      <c r="F165" s="2" t="s">
        <v>1292</v>
      </c>
      <c r="G165" s="68" t="s">
        <v>2968</v>
      </c>
      <c r="H165" s="2">
        <v>52</v>
      </c>
      <c r="I165" s="2">
        <v>62</v>
      </c>
      <c r="J165" s="2"/>
      <c r="K165" s="2">
        <v>57</v>
      </c>
      <c r="L165" s="2">
        <v>77.05</v>
      </c>
      <c r="M165" s="13">
        <f t="shared" si="2"/>
        <v>65.02</v>
      </c>
    </row>
    <row r="166" spans="1:13" s="57" customFormat="1" ht="31.5" customHeight="1">
      <c r="A166" s="68" t="s">
        <v>2969</v>
      </c>
      <c r="B166" s="2" t="s">
        <v>742</v>
      </c>
      <c r="C166" s="2" t="s">
        <v>1259</v>
      </c>
      <c r="D166" s="68" t="s">
        <v>1260</v>
      </c>
      <c r="E166" s="2" t="s">
        <v>2970</v>
      </c>
      <c r="F166" s="2" t="s">
        <v>1292</v>
      </c>
      <c r="G166" s="68" t="s">
        <v>2971</v>
      </c>
      <c r="H166" s="2">
        <v>45.6</v>
      </c>
      <c r="I166" s="2">
        <v>64</v>
      </c>
      <c r="J166" s="2"/>
      <c r="K166" s="2">
        <v>54.8</v>
      </c>
      <c r="L166" s="2">
        <v>77.29</v>
      </c>
      <c r="M166" s="13">
        <f t="shared" si="2"/>
        <v>63.796</v>
      </c>
    </row>
    <row r="167" spans="1:13" s="57" customFormat="1" ht="31.5" customHeight="1">
      <c r="A167" s="68" t="s">
        <v>2972</v>
      </c>
      <c r="B167" s="2" t="s">
        <v>742</v>
      </c>
      <c r="C167" s="2" t="s">
        <v>1259</v>
      </c>
      <c r="D167" s="68" t="s">
        <v>1260</v>
      </c>
      <c r="E167" s="2" t="s">
        <v>2973</v>
      </c>
      <c r="F167" s="2" t="s">
        <v>1292</v>
      </c>
      <c r="G167" s="68" t="s">
        <v>2974</v>
      </c>
      <c r="H167" s="2">
        <v>46.4</v>
      </c>
      <c r="I167" s="2">
        <v>63</v>
      </c>
      <c r="J167" s="2"/>
      <c r="K167" s="2">
        <v>54.7</v>
      </c>
      <c r="L167" s="2">
        <v>76.91999999999999</v>
      </c>
      <c r="M167" s="13">
        <f t="shared" si="2"/>
        <v>63.587999999999994</v>
      </c>
    </row>
    <row r="168" spans="1:13" s="57" customFormat="1" ht="31.5" customHeight="1">
      <c r="A168" s="68" t="s">
        <v>2975</v>
      </c>
      <c r="B168" s="2" t="s">
        <v>742</v>
      </c>
      <c r="C168" s="2" t="s">
        <v>1259</v>
      </c>
      <c r="D168" s="68" t="s">
        <v>1260</v>
      </c>
      <c r="E168" s="2" t="s">
        <v>2976</v>
      </c>
      <c r="F168" s="2" t="s">
        <v>1292</v>
      </c>
      <c r="G168" s="68" t="s">
        <v>2977</v>
      </c>
      <c r="H168" s="2">
        <v>41.6</v>
      </c>
      <c r="I168" s="2">
        <v>66</v>
      </c>
      <c r="J168" s="2"/>
      <c r="K168" s="2">
        <v>53.8</v>
      </c>
      <c r="L168" s="2">
        <v>78.06</v>
      </c>
      <c r="M168" s="13">
        <f t="shared" si="2"/>
        <v>63.504</v>
      </c>
    </row>
    <row r="169" spans="1:13" s="57" customFormat="1" ht="31.5" customHeight="1">
      <c r="A169" s="68" t="s">
        <v>2978</v>
      </c>
      <c r="B169" s="2" t="s">
        <v>742</v>
      </c>
      <c r="C169" s="2" t="s">
        <v>1259</v>
      </c>
      <c r="D169" s="68" t="s">
        <v>1260</v>
      </c>
      <c r="E169" s="2" t="s">
        <v>2979</v>
      </c>
      <c r="F169" s="2" t="s">
        <v>1292</v>
      </c>
      <c r="G169" s="68" t="s">
        <v>2980</v>
      </c>
      <c r="H169" s="2">
        <v>47.2</v>
      </c>
      <c r="I169" s="2">
        <v>61.5</v>
      </c>
      <c r="J169" s="2"/>
      <c r="K169" s="2">
        <v>54.35</v>
      </c>
      <c r="L169" s="2">
        <v>76.24</v>
      </c>
      <c r="M169" s="13">
        <f t="shared" si="2"/>
        <v>63.105999999999995</v>
      </c>
    </row>
    <row r="170" spans="1:13" s="57" customFormat="1" ht="31.5" customHeight="1">
      <c r="A170" s="68" t="s">
        <v>2981</v>
      </c>
      <c r="B170" s="2" t="s">
        <v>742</v>
      </c>
      <c r="C170" s="2" t="s">
        <v>1259</v>
      </c>
      <c r="D170" s="68" t="s">
        <v>1260</v>
      </c>
      <c r="E170" s="2" t="s">
        <v>2982</v>
      </c>
      <c r="F170" s="2" t="s">
        <v>1292</v>
      </c>
      <c r="G170" s="68" t="s">
        <v>2983</v>
      </c>
      <c r="H170" s="2">
        <v>48</v>
      </c>
      <c r="I170" s="2">
        <v>61.5</v>
      </c>
      <c r="J170" s="2"/>
      <c r="K170" s="2">
        <v>54.75</v>
      </c>
      <c r="L170" s="2">
        <v>73.25999999999999</v>
      </c>
      <c r="M170" s="13">
        <f t="shared" si="2"/>
        <v>62.153999999999996</v>
      </c>
    </row>
    <row r="171" spans="1:13" s="57" customFormat="1" ht="31.5" customHeight="1">
      <c r="A171" s="68" t="s">
        <v>2984</v>
      </c>
      <c r="B171" s="2" t="s">
        <v>742</v>
      </c>
      <c r="C171" s="2" t="s">
        <v>2985</v>
      </c>
      <c r="D171" s="68" t="s">
        <v>2986</v>
      </c>
      <c r="E171" s="2" t="s">
        <v>2987</v>
      </c>
      <c r="F171" s="2" t="s">
        <v>1292</v>
      </c>
      <c r="G171" s="68" t="s">
        <v>2988</v>
      </c>
      <c r="H171" s="2">
        <v>56.8</v>
      </c>
      <c r="I171" s="2">
        <v>71</v>
      </c>
      <c r="J171" s="2"/>
      <c r="K171" s="2">
        <v>63.9</v>
      </c>
      <c r="L171" s="2">
        <v>81.36999999999999</v>
      </c>
      <c r="M171" s="13">
        <f t="shared" si="2"/>
        <v>70.88799999999999</v>
      </c>
    </row>
    <row r="172" spans="1:13" s="57" customFormat="1" ht="31.5" customHeight="1">
      <c r="A172" s="68" t="s">
        <v>2989</v>
      </c>
      <c r="B172" s="2" t="s">
        <v>742</v>
      </c>
      <c r="C172" s="2" t="s">
        <v>2985</v>
      </c>
      <c r="D172" s="68" t="s">
        <v>2986</v>
      </c>
      <c r="E172" s="2" t="s">
        <v>2990</v>
      </c>
      <c r="F172" s="2" t="s">
        <v>1292</v>
      </c>
      <c r="G172" s="68" t="s">
        <v>2991</v>
      </c>
      <c r="H172" s="2">
        <v>56.8</v>
      </c>
      <c r="I172" s="2">
        <v>70</v>
      </c>
      <c r="J172" s="2"/>
      <c r="K172" s="2">
        <v>63.4</v>
      </c>
      <c r="L172" s="2">
        <v>83.88000000000001</v>
      </c>
      <c r="M172" s="13">
        <f t="shared" si="2"/>
        <v>71.59200000000001</v>
      </c>
    </row>
    <row r="173" spans="1:13" s="57" customFormat="1" ht="31.5" customHeight="1">
      <c r="A173" s="68" t="s">
        <v>2992</v>
      </c>
      <c r="B173" s="2" t="s">
        <v>742</v>
      </c>
      <c r="C173" s="2" t="s">
        <v>2993</v>
      </c>
      <c r="D173" s="68" t="s">
        <v>2994</v>
      </c>
      <c r="E173" s="2" t="s">
        <v>2995</v>
      </c>
      <c r="F173" s="2" t="s">
        <v>1300</v>
      </c>
      <c r="G173" s="68" t="s">
        <v>2996</v>
      </c>
      <c r="H173" s="2">
        <v>55.2</v>
      </c>
      <c r="I173" s="2">
        <v>73</v>
      </c>
      <c r="J173" s="2"/>
      <c r="K173" s="2">
        <v>64.1</v>
      </c>
      <c r="L173" s="2">
        <v>75.03</v>
      </c>
      <c r="M173" s="13">
        <f t="shared" si="2"/>
        <v>68.472</v>
      </c>
    </row>
    <row r="174" spans="1:13" s="57" customFormat="1" ht="31.5" customHeight="1">
      <c r="A174" s="68" t="s">
        <v>2997</v>
      </c>
      <c r="B174" s="2" t="s">
        <v>742</v>
      </c>
      <c r="C174" s="2" t="s">
        <v>2993</v>
      </c>
      <c r="D174" s="68" t="s">
        <v>2994</v>
      </c>
      <c r="E174" s="2" t="s">
        <v>2998</v>
      </c>
      <c r="F174" s="2" t="s">
        <v>1300</v>
      </c>
      <c r="G174" s="68" t="s">
        <v>2999</v>
      </c>
      <c r="H174" s="2">
        <v>53.6</v>
      </c>
      <c r="I174" s="2">
        <v>65</v>
      </c>
      <c r="J174" s="2"/>
      <c r="K174" s="2">
        <v>59.3</v>
      </c>
      <c r="L174" s="2">
        <v>76.25999999999999</v>
      </c>
      <c r="M174" s="13">
        <f t="shared" si="2"/>
        <v>66.084</v>
      </c>
    </row>
    <row r="175" spans="1:13" s="57" customFormat="1" ht="28.5" customHeight="1">
      <c r="A175" s="68" t="s">
        <v>3000</v>
      </c>
      <c r="B175" s="2" t="s">
        <v>742</v>
      </c>
      <c r="C175" s="2" t="s">
        <v>3001</v>
      </c>
      <c r="D175" s="68" t="s">
        <v>3002</v>
      </c>
      <c r="E175" s="2" t="s">
        <v>3003</v>
      </c>
      <c r="F175" s="2" t="s">
        <v>1292</v>
      </c>
      <c r="G175" s="68" t="s">
        <v>3004</v>
      </c>
      <c r="H175" s="2">
        <v>60.8</v>
      </c>
      <c r="I175" s="2">
        <v>63</v>
      </c>
      <c r="J175" s="2"/>
      <c r="K175" s="2">
        <v>61.9</v>
      </c>
      <c r="L175" s="2">
        <v>79.76000000000002</v>
      </c>
      <c r="M175" s="13">
        <f t="shared" si="2"/>
        <v>69.04400000000001</v>
      </c>
    </row>
    <row r="176" spans="1:13" s="57" customFormat="1" ht="28.5" customHeight="1">
      <c r="A176" s="68" t="s">
        <v>3005</v>
      </c>
      <c r="B176" s="2" t="s">
        <v>742</v>
      </c>
      <c r="C176" s="2" t="s">
        <v>3001</v>
      </c>
      <c r="D176" s="68" t="s">
        <v>3002</v>
      </c>
      <c r="E176" s="2" t="s">
        <v>3006</v>
      </c>
      <c r="F176" s="2" t="s">
        <v>1292</v>
      </c>
      <c r="G176" s="68" t="s">
        <v>3007</v>
      </c>
      <c r="H176" s="2">
        <v>54.4</v>
      </c>
      <c r="I176" s="2">
        <v>64</v>
      </c>
      <c r="J176" s="2"/>
      <c r="K176" s="2">
        <v>59.2</v>
      </c>
      <c r="L176" s="2">
        <v>77.07</v>
      </c>
      <c r="M176" s="13">
        <f t="shared" si="2"/>
        <v>66.348</v>
      </c>
    </row>
    <row r="177" spans="1:13" s="57" customFormat="1" ht="28.5" customHeight="1">
      <c r="A177" s="68" t="s">
        <v>3008</v>
      </c>
      <c r="B177" s="2" t="s">
        <v>742</v>
      </c>
      <c r="C177" s="2" t="s">
        <v>3009</v>
      </c>
      <c r="D177" s="68" t="s">
        <v>3010</v>
      </c>
      <c r="E177" s="2" t="s">
        <v>3011</v>
      </c>
      <c r="F177" s="2" t="s">
        <v>1292</v>
      </c>
      <c r="G177" s="68" t="s">
        <v>3012</v>
      </c>
      <c r="H177" s="2">
        <v>48.8</v>
      </c>
      <c r="I177" s="2">
        <v>63</v>
      </c>
      <c r="J177" s="2"/>
      <c r="K177" s="2">
        <v>55.9</v>
      </c>
      <c r="L177" s="2">
        <v>76.18999999999998</v>
      </c>
      <c r="M177" s="13">
        <f t="shared" si="2"/>
        <v>64.01599999999999</v>
      </c>
    </row>
    <row r="178" spans="1:13" s="57" customFormat="1" ht="28.5" customHeight="1">
      <c r="A178" s="68" t="s">
        <v>3013</v>
      </c>
      <c r="B178" s="2" t="s">
        <v>742</v>
      </c>
      <c r="C178" s="2" t="s">
        <v>3009</v>
      </c>
      <c r="D178" s="68" t="s">
        <v>3010</v>
      </c>
      <c r="E178" s="2" t="s">
        <v>3014</v>
      </c>
      <c r="F178" s="2" t="s">
        <v>1292</v>
      </c>
      <c r="G178" s="68" t="s">
        <v>3015</v>
      </c>
      <c r="H178" s="2">
        <v>44.8</v>
      </c>
      <c r="I178" s="2">
        <v>59.5</v>
      </c>
      <c r="J178" s="2"/>
      <c r="K178" s="2">
        <v>52.15</v>
      </c>
      <c r="L178" s="2">
        <v>75.17</v>
      </c>
      <c r="M178" s="13">
        <f t="shared" si="2"/>
        <v>61.358000000000004</v>
      </c>
    </row>
    <row r="179" spans="1:13" s="57" customFormat="1" ht="28.5" customHeight="1">
      <c r="A179" s="68" t="s">
        <v>3016</v>
      </c>
      <c r="B179" s="2" t="s">
        <v>742</v>
      </c>
      <c r="C179" s="2" t="s">
        <v>3017</v>
      </c>
      <c r="D179" s="68" t="s">
        <v>3018</v>
      </c>
      <c r="E179" s="2" t="s">
        <v>3019</v>
      </c>
      <c r="F179" s="2" t="s">
        <v>1300</v>
      </c>
      <c r="G179" s="68" t="s">
        <v>3020</v>
      </c>
      <c r="H179" s="2">
        <v>59.2</v>
      </c>
      <c r="I179" s="2">
        <v>69</v>
      </c>
      <c r="J179" s="2"/>
      <c r="K179" s="2">
        <v>64.1</v>
      </c>
      <c r="L179" s="2">
        <v>75.57000000000001</v>
      </c>
      <c r="M179" s="13">
        <f t="shared" si="2"/>
        <v>68.688</v>
      </c>
    </row>
    <row r="180" spans="1:13" s="57" customFormat="1" ht="28.5" customHeight="1">
      <c r="A180" s="68" t="s">
        <v>3021</v>
      </c>
      <c r="B180" s="2" t="s">
        <v>742</v>
      </c>
      <c r="C180" s="2" t="s">
        <v>3017</v>
      </c>
      <c r="D180" s="68" t="s">
        <v>3018</v>
      </c>
      <c r="E180" s="2" t="s">
        <v>3022</v>
      </c>
      <c r="F180" s="2" t="s">
        <v>1300</v>
      </c>
      <c r="G180" s="68" t="s">
        <v>3023</v>
      </c>
      <c r="H180" s="2">
        <v>58.4</v>
      </c>
      <c r="I180" s="2">
        <v>68</v>
      </c>
      <c r="J180" s="2"/>
      <c r="K180" s="2">
        <v>63.2</v>
      </c>
      <c r="L180" s="2">
        <v>76.74000000000001</v>
      </c>
      <c r="M180" s="13">
        <f t="shared" si="2"/>
        <v>68.61600000000001</v>
      </c>
    </row>
    <row r="181" spans="1:13" s="57" customFormat="1" ht="28.5" customHeight="1">
      <c r="A181" s="68" t="s">
        <v>3024</v>
      </c>
      <c r="B181" s="2" t="s">
        <v>742</v>
      </c>
      <c r="C181" s="2" t="s">
        <v>3017</v>
      </c>
      <c r="D181" s="68" t="s">
        <v>3018</v>
      </c>
      <c r="E181" s="2" t="s">
        <v>3025</v>
      </c>
      <c r="F181" s="2" t="s">
        <v>1292</v>
      </c>
      <c r="G181" s="68" t="s">
        <v>3026</v>
      </c>
      <c r="H181" s="2">
        <v>55.2</v>
      </c>
      <c r="I181" s="2">
        <v>66</v>
      </c>
      <c r="J181" s="2"/>
      <c r="K181" s="2">
        <v>60.6</v>
      </c>
      <c r="L181" s="2">
        <v>80.24000000000001</v>
      </c>
      <c r="M181" s="13">
        <f t="shared" si="2"/>
        <v>68.456</v>
      </c>
    </row>
    <row r="182" spans="1:13" s="57" customFormat="1" ht="28.5" customHeight="1">
      <c r="A182" s="68" t="s">
        <v>3027</v>
      </c>
      <c r="B182" s="2" t="s">
        <v>742</v>
      </c>
      <c r="C182" s="2" t="s">
        <v>3017</v>
      </c>
      <c r="D182" s="68" t="s">
        <v>3018</v>
      </c>
      <c r="E182" s="2" t="s">
        <v>3028</v>
      </c>
      <c r="F182" s="2" t="s">
        <v>1300</v>
      </c>
      <c r="G182" s="68" t="s">
        <v>3029</v>
      </c>
      <c r="H182" s="2">
        <v>57.6</v>
      </c>
      <c r="I182" s="2">
        <v>64.5</v>
      </c>
      <c r="J182" s="2"/>
      <c r="K182" s="2">
        <v>61.05</v>
      </c>
      <c r="L182" s="2">
        <v>78.33</v>
      </c>
      <c r="M182" s="13">
        <f t="shared" si="2"/>
        <v>67.96199999999999</v>
      </c>
    </row>
    <row r="183" spans="1:13" s="57" customFormat="1" ht="28.5" customHeight="1">
      <c r="A183" s="68" t="s">
        <v>3030</v>
      </c>
      <c r="B183" s="2" t="s">
        <v>742</v>
      </c>
      <c r="C183" s="2" t="s">
        <v>3017</v>
      </c>
      <c r="D183" s="68" t="s">
        <v>3018</v>
      </c>
      <c r="E183" s="2" t="s">
        <v>3031</v>
      </c>
      <c r="F183" s="2" t="s">
        <v>1300</v>
      </c>
      <c r="G183" s="68" t="s">
        <v>3032</v>
      </c>
      <c r="H183" s="2">
        <v>53.6</v>
      </c>
      <c r="I183" s="2">
        <v>69</v>
      </c>
      <c r="J183" s="2"/>
      <c r="K183" s="2">
        <v>61.3</v>
      </c>
      <c r="L183" s="2">
        <v>77.64</v>
      </c>
      <c r="M183" s="13">
        <f t="shared" si="2"/>
        <v>67.836</v>
      </c>
    </row>
    <row r="184" spans="1:13" s="57" customFormat="1" ht="28.5" customHeight="1">
      <c r="A184" s="68" t="s">
        <v>3033</v>
      </c>
      <c r="B184" s="2" t="s">
        <v>742</v>
      </c>
      <c r="C184" s="2" t="s">
        <v>3017</v>
      </c>
      <c r="D184" s="68" t="s">
        <v>3018</v>
      </c>
      <c r="E184" s="2" t="s">
        <v>3034</v>
      </c>
      <c r="F184" s="2" t="s">
        <v>1300</v>
      </c>
      <c r="G184" s="68" t="s">
        <v>3035</v>
      </c>
      <c r="H184" s="2">
        <v>52.8</v>
      </c>
      <c r="I184" s="2">
        <v>67</v>
      </c>
      <c r="J184" s="2"/>
      <c r="K184" s="2">
        <v>59.9</v>
      </c>
      <c r="L184" s="2">
        <v>76.89</v>
      </c>
      <c r="M184" s="13">
        <f t="shared" si="2"/>
        <v>66.696</v>
      </c>
    </row>
    <row r="185" spans="1:13" s="57" customFormat="1" ht="28.5" customHeight="1">
      <c r="A185" s="68" t="s">
        <v>3036</v>
      </c>
      <c r="B185" s="2" t="s">
        <v>742</v>
      </c>
      <c r="C185" s="2" t="s">
        <v>3017</v>
      </c>
      <c r="D185" s="68" t="s">
        <v>3018</v>
      </c>
      <c r="E185" s="2" t="s">
        <v>3037</v>
      </c>
      <c r="F185" s="2" t="s">
        <v>1292</v>
      </c>
      <c r="G185" s="68" t="s">
        <v>3038</v>
      </c>
      <c r="H185" s="2">
        <v>53.6</v>
      </c>
      <c r="I185" s="2">
        <v>66</v>
      </c>
      <c r="J185" s="2"/>
      <c r="K185" s="2">
        <v>59.8</v>
      </c>
      <c r="L185" s="2">
        <v>76.07</v>
      </c>
      <c r="M185" s="13">
        <f t="shared" si="2"/>
        <v>66.30799999999999</v>
      </c>
    </row>
    <row r="186" spans="1:13" s="57" customFormat="1" ht="28.5" customHeight="1">
      <c r="A186" s="68" t="s">
        <v>3039</v>
      </c>
      <c r="B186" s="2" t="s">
        <v>742</v>
      </c>
      <c r="C186" s="2" t="s">
        <v>3017</v>
      </c>
      <c r="D186" s="68" t="s">
        <v>3018</v>
      </c>
      <c r="E186" s="2" t="s">
        <v>3040</v>
      </c>
      <c r="F186" s="2" t="s">
        <v>1300</v>
      </c>
      <c r="G186" s="68" t="s">
        <v>3041</v>
      </c>
      <c r="H186" s="2">
        <v>56</v>
      </c>
      <c r="I186" s="2">
        <v>64.5</v>
      </c>
      <c r="J186" s="2"/>
      <c r="K186" s="2">
        <v>60.25</v>
      </c>
      <c r="L186" s="2" t="s">
        <v>1543</v>
      </c>
      <c r="M186" s="13" t="e">
        <f t="shared" si="2"/>
        <v>#VALUE!</v>
      </c>
    </row>
    <row r="187" spans="1:13" s="57" customFormat="1" ht="28.5" customHeight="1">
      <c r="A187" s="68" t="s">
        <v>3042</v>
      </c>
      <c r="B187" s="2" t="s">
        <v>742</v>
      </c>
      <c r="C187" s="2" t="s">
        <v>3043</v>
      </c>
      <c r="D187" s="68" t="s">
        <v>3044</v>
      </c>
      <c r="E187" s="2" t="s">
        <v>3045</v>
      </c>
      <c r="F187" s="2" t="s">
        <v>1292</v>
      </c>
      <c r="G187" s="68" t="s">
        <v>3046</v>
      </c>
      <c r="H187" s="2">
        <v>57.6</v>
      </c>
      <c r="I187" s="2">
        <v>70.5</v>
      </c>
      <c r="J187" s="2"/>
      <c r="K187" s="2">
        <v>64.05</v>
      </c>
      <c r="L187" s="2">
        <v>81.41000000000001</v>
      </c>
      <c r="M187" s="13">
        <f t="shared" si="2"/>
        <v>70.994</v>
      </c>
    </row>
    <row r="188" spans="1:13" s="57" customFormat="1" ht="28.5" customHeight="1">
      <c r="A188" s="68" t="s">
        <v>3047</v>
      </c>
      <c r="B188" s="2" t="s">
        <v>742</v>
      </c>
      <c r="C188" s="2" t="s">
        <v>3043</v>
      </c>
      <c r="D188" s="68" t="s">
        <v>3044</v>
      </c>
      <c r="E188" s="2" t="s">
        <v>3048</v>
      </c>
      <c r="F188" s="2" t="s">
        <v>1292</v>
      </c>
      <c r="G188" s="68" t="s">
        <v>3049</v>
      </c>
      <c r="H188" s="2">
        <v>53.6</v>
      </c>
      <c r="I188" s="2">
        <v>73.5</v>
      </c>
      <c r="J188" s="2"/>
      <c r="K188" s="2">
        <v>63.55</v>
      </c>
      <c r="L188" s="2">
        <v>81.15000000000002</v>
      </c>
      <c r="M188" s="13">
        <f t="shared" si="2"/>
        <v>70.59</v>
      </c>
    </row>
    <row r="189" spans="1:13" s="57" customFormat="1" ht="28.5" customHeight="1">
      <c r="A189" s="68" t="s">
        <v>3050</v>
      </c>
      <c r="B189" s="2" t="s">
        <v>742</v>
      </c>
      <c r="C189" s="2" t="s">
        <v>3043</v>
      </c>
      <c r="D189" s="68" t="s">
        <v>3044</v>
      </c>
      <c r="E189" s="2" t="s">
        <v>3051</v>
      </c>
      <c r="F189" s="2" t="s">
        <v>1292</v>
      </c>
      <c r="G189" s="68" t="s">
        <v>3052</v>
      </c>
      <c r="H189" s="2">
        <v>57.6</v>
      </c>
      <c r="I189" s="2">
        <v>65</v>
      </c>
      <c r="J189" s="2"/>
      <c r="K189" s="2">
        <v>61.3</v>
      </c>
      <c r="L189" s="2">
        <v>81.82000000000001</v>
      </c>
      <c r="M189" s="13">
        <f t="shared" si="2"/>
        <v>69.508</v>
      </c>
    </row>
    <row r="190" spans="1:13" s="57" customFormat="1" ht="28.5" customHeight="1">
      <c r="A190" s="68" t="s">
        <v>3053</v>
      </c>
      <c r="B190" s="2" t="s">
        <v>742</v>
      </c>
      <c r="C190" s="2" t="s">
        <v>3043</v>
      </c>
      <c r="D190" s="68" t="s">
        <v>3044</v>
      </c>
      <c r="E190" s="2" t="s">
        <v>3054</v>
      </c>
      <c r="F190" s="2" t="s">
        <v>1292</v>
      </c>
      <c r="G190" s="68" t="s">
        <v>3055</v>
      </c>
      <c r="H190" s="2">
        <v>53.6</v>
      </c>
      <c r="I190" s="2">
        <v>68.5</v>
      </c>
      <c r="J190" s="2"/>
      <c r="K190" s="2">
        <v>61.05</v>
      </c>
      <c r="L190" s="2">
        <v>78.97</v>
      </c>
      <c r="M190" s="13">
        <f t="shared" si="2"/>
        <v>68.21799999999999</v>
      </c>
    </row>
    <row r="191" spans="1:13" s="57" customFormat="1" ht="28.5" customHeight="1">
      <c r="A191" s="68" t="s">
        <v>3056</v>
      </c>
      <c r="B191" s="2" t="s">
        <v>742</v>
      </c>
      <c r="C191" s="2" t="s">
        <v>3043</v>
      </c>
      <c r="D191" s="68" t="s">
        <v>3044</v>
      </c>
      <c r="E191" s="2" t="s">
        <v>3057</v>
      </c>
      <c r="F191" s="2" t="s">
        <v>1292</v>
      </c>
      <c r="G191" s="68" t="s">
        <v>3058</v>
      </c>
      <c r="H191" s="2">
        <v>59.2</v>
      </c>
      <c r="I191" s="2">
        <v>62</v>
      </c>
      <c r="J191" s="2"/>
      <c r="K191" s="2">
        <v>60.6</v>
      </c>
      <c r="L191" s="2">
        <v>76.66</v>
      </c>
      <c r="M191" s="13">
        <f t="shared" si="2"/>
        <v>67.024</v>
      </c>
    </row>
    <row r="192" spans="1:13" s="57" customFormat="1" ht="28.5" customHeight="1">
      <c r="A192" s="68" t="s">
        <v>3059</v>
      </c>
      <c r="B192" s="2" t="s">
        <v>742</v>
      </c>
      <c r="C192" s="2" t="s">
        <v>3043</v>
      </c>
      <c r="D192" s="68" t="s">
        <v>3044</v>
      </c>
      <c r="E192" s="2" t="s">
        <v>3060</v>
      </c>
      <c r="F192" s="2" t="s">
        <v>1292</v>
      </c>
      <c r="G192" s="68" t="s">
        <v>3061</v>
      </c>
      <c r="H192" s="2">
        <v>55.2</v>
      </c>
      <c r="I192" s="2">
        <v>60.5</v>
      </c>
      <c r="J192" s="2"/>
      <c r="K192" s="2">
        <v>57.85</v>
      </c>
      <c r="L192" s="2">
        <v>79.78</v>
      </c>
      <c r="M192" s="13">
        <f t="shared" si="2"/>
        <v>66.622</v>
      </c>
    </row>
    <row r="193" spans="1:13" s="57" customFormat="1" ht="28.5" customHeight="1">
      <c r="A193" s="68" t="s">
        <v>3062</v>
      </c>
      <c r="B193" s="2" t="s">
        <v>742</v>
      </c>
      <c r="C193" s="2" t="s">
        <v>3043</v>
      </c>
      <c r="D193" s="68" t="s">
        <v>3044</v>
      </c>
      <c r="E193" s="2" t="s">
        <v>3063</v>
      </c>
      <c r="F193" s="2" t="s">
        <v>1292</v>
      </c>
      <c r="G193" s="68" t="s">
        <v>3064</v>
      </c>
      <c r="H193" s="2">
        <v>54.4</v>
      </c>
      <c r="I193" s="2">
        <v>62.5</v>
      </c>
      <c r="J193" s="2"/>
      <c r="K193" s="2">
        <v>58.45</v>
      </c>
      <c r="L193" s="2">
        <v>78.43999999999998</v>
      </c>
      <c r="M193" s="13">
        <f t="shared" si="2"/>
        <v>66.446</v>
      </c>
    </row>
    <row r="194" spans="1:13" s="57" customFormat="1" ht="28.5" customHeight="1">
      <c r="A194" s="68" t="s">
        <v>3065</v>
      </c>
      <c r="B194" s="2" t="s">
        <v>742</v>
      </c>
      <c r="C194" s="2" t="s">
        <v>3043</v>
      </c>
      <c r="D194" s="68" t="s">
        <v>3044</v>
      </c>
      <c r="E194" s="2" t="s">
        <v>3066</v>
      </c>
      <c r="F194" s="2" t="s">
        <v>1292</v>
      </c>
      <c r="G194" s="68" t="s">
        <v>3067</v>
      </c>
      <c r="H194" s="2">
        <v>52.8</v>
      </c>
      <c r="I194" s="2">
        <v>63</v>
      </c>
      <c r="J194" s="2"/>
      <c r="K194" s="2">
        <v>57.9</v>
      </c>
      <c r="L194" s="2">
        <v>73.96999999999998</v>
      </c>
      <c r="M194" s="13">
        <f t="shared" si="2"/>
        <v>64.32799999999999</v>
      </c>
    </row>
    <row r="195" spans="1:13" s="57" customFormat="1" ht="28.5" customHeight="1">
      <c r="A195" s="68" t="s">
        <v>3068</v>
      </c>
      <c r="B195" s="2" t="s">
        <v>742</v>
      </c>
      <c r="C195" s="2" t="s">
        <v>3069</v>
      </c>
      <c r="D195" s="68" t="s">
        <v>3070</v>
      </c>
      <c r="E195" s="2" t="s">
        <v>3071</v>
      </c>
      <c r="F195" s="2" t="s">
        <v>1300</v>
      </c>
      <c r="G195" s="68" t="s">
        <v>3072</v>
      </c>
      <c r="H195" s="2">
        <v>58.4</v>
      </c>
      <c r="I195" s="2">
        <v>72.5</v>
      </c>
      <c r="J195" s="2"/>
      <c r="K195" s="2">
        <v>65.45</v>
      </c>
      <c r="L195" s="2">
        <v>81.91</v>
      </c>
      <c r="M195" s="13">
        <f t="shared" si="2"/>
        <v>72.034</v>
      </c>
    </row>
    <row r="196" spans="1:13" s="57" customFormat="1" ht="28.5" customHeight="1">
      <c r="A196" s="68" t="s">
        <v>3073</v>
      </c>
      <c r="B196" s="2" t="s">
        <v>742</v>
      </c>
      <c r="C196" s="2" t="s">
        <v>3069</v>
      </c>
      <c r="D196" s="68" t="s">
        <v>3070</v>
      </c>
      <c r="E196" s="2" t="s">
        <v>3074</v>
      </c>
      <c r="F196" s="2" t="s">
        <v>1300</v>
      </c>
      <c r="G196" s="68" t="s">
        <v>3075</v>
      </c>
      <c r="H196" s="2">
        <v>52.8</v>
      </c>
      <c r="I196" s="2">
        <v>64</v>
      </c>
      <c r="J196" s="2"/>
      <c r="K196" s="2">
        <v>58.4</v>
      </c>
      <c r="L196" s="2">
        <v>81.85999999999999</v>
      </c>
      <c r="M196" s="13">
        <f aca="true" t="shared" si="3" ref="M196:M259">K196*0.6+L196*0.4</f>
        <v>67.78399999999999</v>
      </c>
    </row>
    <row r="197" spans="1:13" s="57" customFormat="1" ht="28.5" customHeight="1">
      <c r="A197" s="68" t="s">
        <v>3076</v>
      </c>
      <c r="B197" s="2" t="s">
        <v>742</v>
      </c>
      <c r="C197" s="2" t="s">
        <v>3069</v>
      </c>
      <c r="D197" s="68" t="s">
        <v>3070</v>
      </c>
      <c r="E197" s="2" t="s">
        <v>3077</v>
      </c>
      <c r="F197" s="2" t="s">
        <v>1300</v>
      </c>
      <c r="G197" s="68" t="s">
        <v>3078</v>
      </c>
      <c r="H197" s="2">
        <v>54.4</v>
      </c>
      <c r="I197" s="2">
        <v>61</v>
      </c>
      <c r="J197" s="2"/>
      <c r="K197" s="2">
        <v>57.7</v>
      </c>
      <c r="L197" s="2">
        <v>82.43</v>
      </c>
      <c r="M197" s="13">
        <f t="shared" si="3"/>
        <v>67.592</v>
      </c>
    </row>
    <row r="198" spans="1:13" s="57" customFormat="1" ht="28.5" customHeight="1">
      <c r="A198" s="68" t="s">
        <v>3079</v>
      </c>
      <c r="B198" s="2" t="s">
        <v>742</v>
      </c>
      <c r="C198" s="2" t="s">
        <v>3069</v>
      </c>
      <c r="D198" s="68" t="s">
        <v>3070</v>
      </c>
      <c r="E198" s="2" t="s">
        <v>3080</v>
      </c>
      <c r="F198" s="2" t="s">
        <v>1300</v>
      </c>
      <c r="G198" s="68" t="s">
        <v>3081</v>
      </c>
      <c r="H198" s="2">
        <v>48.8</v>
      </c>
      <c r="I198" s="2">
        <v>69</v>
      </c>
      <c r="J198" s="2"/>
      <c r="K198" s="2">
        <v>58.9</v>
      </c>
      <c r="L198" s="2">
        <v>79.11</v>
      </c>
      <c r="M198" s="13">
        <f t="shared" si="3"/>
        <v>66.984</v>
      </c>
    </row>
    <row r="199" spans="1:13" s="57" customFormat="1" ht="28.5" customHeight="1">
      <c r="A199" s="68" t="s">
        <v>3082</v>
      </c>
      <c r="B199" s="2" t="s">
        <v>742</v>
      </c>
      <c r="C199" s="2" t="s">
        <v>3069</v>
      </c>
      <c r="D199" s="68" t="s">
        <v>3070</v>
      </c>
      <c r="E199" s="2" t="s">
        <v>3083</v>
      </c>
      <c r="F199" s="2" t="s">
        <v>1300</v>
      </c>
      <c r="G199" s="68" t="s">
        <v>3084</v>
      </c>
      <c r="H199" s="2">
        <v>51.2</v>
      </c>
      <c r="I199" s="2">
        <v>62.5</v>
      </c>
      <c r="J199" s="2"/>
      <c r="K199" s="2">
        <v>56.85</v>
      </c>
      <c r="L199" s="2">
        <v>81.77000000000001</v>
      </c>
      <c r="M199" s="13">
        <f t="shared" si="3"/>
        <v>66.81800000000001</v>
      </c>
    </row>
    <row r="200" spans="1:13" s="57" customFormat="1" ht="28.5" customHeight="1">
      <c r="A200" s="68" t="s">
        <v>3085</v>
      </c>
      <c r="B200" s="2" t="s">
        <v>742</v>
      </c>
      <c r="C200" s="2" t="s">
        <v>3069</v>
      </c>
      <c r="D200" s="68" t="s">
        <v>3070</v>
      </c>
      <c r="E200" s="2" t="s">
        <v>3086</v>
      </c>
      <c r="F200" s="2" t="s">
        <v>1300</v>
      </c>
      <c r="G200" s="68" t="s">
        <v>3087</v>
      </c>
      <c r="H200" s="2">
        <v>48</v>
      </c>
      <c r="I200" s="2">
        <v>62.5</v>
      </c>
      <c r="J200" s="2"/>
      <c r="K200" s="2">
        <v>55.25</v>
      </c>
      <c r="L200" s="2">
        <v>83.45</v>
      </c>
      <c r="M200" s="13">
        <f t="shared" si="3"/>
        <v>66.53</v>
      </c>
    </row>
    <row r="201" spans="1:13" s="57" customFormat="1" ht="28.5" customHeight="1">
      <c r="A201" s="68" t="s">
        <v>3088</v>
      </c>
      <c r="B201" s="2" t="s">
        <v>742</v>
      </c>
      <c r="C201" s="2" t="s">
        <v>3069</v>
      </c>
      <c r="D201" s="68" t="s">
        <v>3070</v>
      </c>
      <c r="E201" s="2" t="s">
        <v>3089</v>
      </c>
      <c r="F201" s="2" t="s">
        <v>1300</v>
      </c>
      <c r="G201" s="68" t="s">
        <v>3090</v>
      </c>
      <c r="H201" s="2">
        <v>50.4</v>
      </c>
      <c r="I201" s="2">
        <v>62</v>
      </c>
      <c r="J201" s="2"/>
      <c r="K201" s="2">
        <v>56.2</v>
      </c>
      <c r="L201" s="2">
        <v>80.68</v>
      </c>
      <c r="M201" s="13">
        <f t="shared" si="3"/>
        <v>65.992</v>
      </c>
    </row>
    <row r="202" spans="1:13" s="57" customFormat="1" ht="28.5" customHeight="1">
      <c r="A202" s="68" t="s">
        <v>3091</v>
      </c>
      <c r="B202" s="2" t="s">
        <v>742</v>
      </c>
      <c r="C202" s="2" t="s">
        <v>3069</v>
      </c>
      <c r="D202" s="68" t="s">
        <v>3070</v>
      </c>
      <c r="E202" s="2" t="s">
        <v>3092</v>
      </c>
      <c r="F202" s="2" t="s">
        <v>1300</v>
      </c>
      <c r="G202" s="68" t="s">
        <v>3093</v>
      </c>
      <c r="H202" s="2">
        <v>55.2</v>
      </c>
      <c r="I202" s="2">
        <v>59</v>
      </c>
      <c r="J202" s="2"/>
      <c r="K202" s="2">
        <v>57.1</v>
      </c>
      <c r="L202" s="2">
        <v>77.44</v>
      </c>
      <c r="M202" s="13">
        <f t="shared" si="3"/>
        <v>65.23599999999999</v>
      </c>
    </row>
    <row r="203" spans="1:13" s="57" customFormat="1" ht="28.5" customHeight="1">
      <c r="A203" s="68" t="s">
        <v>3094</v>
      </c>
      <c r="B203" s="2" t="s">
        <v>742</v>
      </c>
      <c r="C203" s="2" t="s">
        <v>3069</v>
      </c>
      <c r="D203" s="68" t="s">
        <v>3070</v>
      </c>
      <c r="E203" s="2" t="s">
        <v>3095</v>
      </c>
      <c r="F203" s="2" t="s">
        <v>1300</v>
      </c>
      <c r="G203" s="68" t="s">
        <v>3096</v>
      </c>
      <c r="H203" s="2">
        <v>48</v>
      </c>
      <c r="I203" s="2">
        <v>66.5</v>
      </c>
      <c r="J203" s="2"/>
      <c r="K203" s="2">
        <v>57.25</v>
      </c>
      <c r="L203" s="2">
        <v>77.05</v>
      </c>
      <c r="M203" s="13">
        <f t="shared" si="3"/>
        <v>65.17</v>
      </c>
    </row>
    <row r="204" spans="1:13" s="57" customFormat="1" ht="28.5" customHeight="1">
      <c r="A204" s="68" t="s">
        <v>3097</v>
      </c>
      <c r="B204" s="2" t="s">
        <v>742</v>
      </c>
      <c r="C204" s="2" t="s">
        <v>3069</v>
      </c>
      <c r="D204" s="68" t="s">
        <v>3070</v>
      </c>
      <c r="E204" s="2" t="s">
        <v>3098</v>
      </c>
      <c r="F204" s="2" t="s">
        <v>1300</v>
      </c>
      <c r="G204" s="68" t="s">
        <v>3099</v>
      </c>
      <c r="H204" s="2">
        <v>48</v>
      </c>
      <c r="I204" s="2">
        <v>63</v>
      </c>
      <c r="J204" s="2"/>
      <c r="K204" s="2">
        <v>55.5</v>
      </c>
      <c r="L204" s="2">
        <v>77.99</v>
      </c>
      <c r="M204" s="13">
        <f t="shared" si="3"/>
        <v>64.496</v>
      </c>
    </row>
    <row r="205" spans="1:13" s="57" customFormat="1" ht="28.5" customHeight="1">
      <c r="A205" s="68" t="s">
        <v>3100</v>
      </c>
      <c r="B205" s="2" t="s">
        <v>742</v>
      </c>
      <c r="C205" s="2" t="s">
        <v>3069</v>
      </c>
      <c r="D205" s="68" t="s">
        <v>3070</v>
      </c>
      <c r="E205" s="2" t="s">
        <v>3101</v>
      </c>
      <c r="F205" s="2" t="s">
        <v>1300</v>
      </c>
      <c r="G205" s="68" t="s">
        <v>3102</v>
      </c>
      <c r="H205" s="2">
        <v>47.2</v>
      </c>
      <c r="I205" s="2">
        <v>64</v>
      </c>
      <c r="J205" s="2"/>
      <c r="K205" s="2">
        <v>55.6</v>
      </c>
      <c r="L205" s="2">
        <v>75.72</v>
      </c>
      <c r="M205" s="13">
        <f t="shared" si="3"/>
        <v>63.647999999999996</v>
      </c>
    </row>
    <row r="206" spans="1:13" s="57" customFormat="1" ht="28.5" customHeight="1">
      <c r="A206" s="68" t="s">
        <v>3103</v>
      </c>
      <c r="B206" s="2" t="s">
        <v>742</v>
      </c>
      <c r="C206" s="2" t="s">
        <v>3069</v>
      </c>
      <c r="D206" s="68" t="s">
        <v>3070</v>
      </c>
      <c r="E206" s="2" t="s">
        <v>3104</v>
      </c>
      <c r="F206" s="2" t="s">
        <v>1300</v>
      </c>
      <c r="G206" s="68" t="s">
        <v>3105</v>
      </c>
      <c r="H206" s="2">
        <v>49.6</v>
      </c>
      <c r="I206" s="2">
        <v>61</v>
      </c>
      <c r="J206" s="2"/>
      <c r="K206" s="2">
        <v>55.3</v>
      </c>
      <c r="L206" s="2">
        <v>75.99000000000001</v>
      </c>
      <c r="M206" s="13">
        <f t="shared" si="3"/>
        <v>63.57600000000001</v>
      </c>
    </row>
    <row r="207" spans="1:13" s="57" customFormat="1" ht="28.5" customHeight="1">
      <c r="A207" s="68" t="s">
        <v>498</v>
      </c>
      <c r="B207" s="2" t="s">
        <v>742</v>
      </c>
      <c r="C207" s="2" t="s">
        <v>3106</v>
      </c>
      <c r="D207" s="68" t="s">
        <v>1780</v>
      </c>
      <c r="E207" s="2" t="s">
        <v>3107</v>
      </c>
      <c r="F207" s="2" t="s">
        <v>1292</v>
      </c>
      <c r="G207" s="68" t="s">
        <v>3108</v>
      </c>
      <c r="H207" s="2">
        <v>60</v>
      </c>
      <c r="I207" s="2">
        <v>65.5</v>
      </c>
      <c r="J207" s="2"/>
      <c r="K207" s="2">
        <v>62.75</v>
      </c>
      <c r="L207" s="2">
        <v>81.66000000000001</v>
      </c>
      <c r="M207" s="13">
        <f t="shared" si="3"/>
        <v>70.31400000000001</v>
      </c>
    </row>
    <row r="208" spans="1:13" s="57" customFormat="1" ht="28.5" customHeight="1">
      <c r="A208" s="68" t="s">
        <v>4703</v>
      </c>
      <c r="B208" s="2" t="s">
        <v>742</v>
      </c>
      <c r="C208" s="2" t="s">
        <v>3106</v>
      </c>
      <c r="D208" s="68" t="s">
        <v>1780</v>
      </c>
      <c r="E208" s="2" t="s">
        <v>3109</v>
      </c>
      <c r="F208" s="2" t="s">
        <v>1292</v>
      </c>
      <c r="G208" s="68" t="s">
        <v>3110</v>
      </c>
      <c r="H208" s="2">
        <v>56</v>
      </c>
      <c r="I208" s="2">
        <v>66</v>
      </c>
      <c r="J208" s="2"/>
      <c r="K208" s="2">
        <v>61</v>
      </c>
      <c r="L208" s="2">
        <v>81.89000000000001</v>
      </c>
      <c r="M208" s="13">
        <f t="shared" si="3"/>
        <v>69.35600000000001</v>
      </c>
    </row>
    <row r="209" spans="1:13" s="57" customFormat="1" ht="28.5" customHeight="1">
      <c r="A209" s="68" t="s">
        <v>4652</v>
      </c>
      <c r="B209" s="2" t="s">
        <v>742</v>
      </c>
      <c r="C209" s="2" t="s">
        <v>3106</v>
      </c>
      <c r="D209" s="68" t="s">
        <v>1780</v>
      </c>
      <c r="E209" s="2" t="s">
        <v>3111</v>
      </c>
      <c r="F209" s="2" t="s">
        <v>1292</v>
      </c>
      <c r="G209" s="68" t="s">
        <v>3112</v>
      </c>
      <c r="H209" s="2">
        <v>56</v>
      </c>
      <c r="I209" s="2">
        <v>62</v>
      </c>
      <c r="J209" s="2"/>
      <c r="K209" s="2">
        <v>59</v>
      </c>
      <c r="L209" s="2">
        <v>84.85</v>
      </c>
      <c r="M209" s="13">
        <f t="shared" si="3"/>
        <v>69.34</v>
      </c>
    </row>
    <row r="210" spans="1:13" s="57" customFormat="1" ht="33" customHeight="1">
      <c r="A210" s="68" t="s">
        <v>4713</v>
      </c>
      <c r="B210" s="2" t="s">
        <v>742</v>
      </c>
      <c r="C210" s="2" t="s">
        <v>3106</v>
      </c>
      <c r="D210" s="68" t="s">
        <v>1780</v>
      </c>
      <c r="E210" s="2" t="s">
        <v>3113</v>
      </c>
      <c r="F210" s="2" t="s">
        <v>1292</v>
      </c>
      <c r="G210" s="68" t="s">
        <v>3114</v>
      </c>
      <c r="H210" s="2">
        <v>52.8</v>
      </c>
      <c r="I210" s="2">
        <v>65.5</v>
      </c>
      <c r="J210" s="2"/>
      <c r="K210" s="2">
        <v>59.15</v>
      </c>
      <c r="L210" s="2">
        <v>84.57</v>
      </c>
      <c r="M210" s="13">
        <f t="shared" si="3"/>
        <v>69.31799999999998</v>
      </c>
    </row>
    <row r="211" spans="1:13" s="57" customFormat="1" ht="34.5" customHeight="1">
      <c r="A211" s="68" t="s">
        <v>501</v>
      </c>
      <c r="B211" s="2" t="s">
        <v>742</v>
      </c>
      <c r="C211" s="2" t="s">
        <v>3106</v>
      </c>
      <c r="D211" s="68" t="s">
        <v>1780</v>
      </c>
      <c r="E211" s="2" t="s">
        <v>3115</v>
      </c>
      <c r="F211" s="2" t="s">
        <v>1292</v>
      </c>
      <c r="G211" s="68" t="s">
        <v>3116</v>
      </c>
      <c r="H211" s="2">
        <v>55.2</v>
      </c>
      <c r="I211" s="2">
        <v>71</v>
      </c>
      <c r="J211" s="2"/>
      <c r="K211" s="2">
        <v>63.1</v>
      </c>
      <c r="L211" s="2">
        <v>78.44999999999999</v>
      </c>
      <c r="M211" s="13">
        <f t="shared" si="3"/>
        <v>69.24</v>
      </c>
    </row>
    <row r="212" spans="1:13" s="57" customFormat="1" ht="28.5" customHeight="1">
      <c r="A212" s="68" t="s">
        <v>539</v>
      </c>
      <c r="B212" s="2" t="s">
        <v>742</v>
      </c>
      <c r="C212" s="2" t="s">
        <v>3106</v>
      </c>
      <c r="D212" s="68" t="s">
        <v>1780</v>
      </c>
      <c r="E212" s="2" t="s">
        <v>3117</v>
      </c>
      <c r="F212" s="2" t="s">
        <v>1292</v>
      </c>
      <c r="G212" s="68" t="s">
        <v>3118</v>
      </c>
      <c r="H212" s="2">
        <v>48</v>
      </c>
      <c r="I212" s="2">
        <v>70</v>
      </c>
      <c r="J212" s="2"/>
      <c r="K212" s="2">
        <v>59</v>
      </c>
      <c r="L212" s="2">
        <v>84.22</v>
      </c>
      <c r="M212" s="13">
        <f t="shared" si="3"/>
        <v>69.088</v>
      </c>
    </row>
    <row r="213" spans="1:13" s="57" customFormat="1" ht="28.5" customHeight="1">
      <c r="A213" s="68" t="s">
        <v>483</v>
      </c>
      <c r="B213" s="2" t="s">
        <v>742</v>
      </c>
      <c r="C213" s="2" t="s">
        <v>3106</v>
      </c>
      <c r="D213" s="68" t="s">
        <v>1780</v>
      </c>
      <c r="E213" s="2" t="s">
        <v>3119</v>
      </c>
      <c r="F213" s="2" t="s">
        <v>1292</v>
      </c>
      <c r="G213" s="68" t="s">
        <v>3120</v>
      </c>
      <c r="H213" s="2">
        <v>58.4</v>
      </c>
      <c r="I213" s="2">
        <v>62.5</v>
      </c>
      <c r="J213" s="2"/>
      <c r="K213" s="2">
        <v>60.45</v>
      </c>
      <c r="L213" s="2">
        <v>81.99</v>
      </c>
      <c r="M213" s="13">
        <f t="shared" si="3"/>
        <v>69.066</v>
      </c>
    </row>
    <row r="214" spans="1:13" s="57" customFormat="1" ht="28.5" customHeight="1">
      <c r="A214" s="68" t="s">
        <v>4723</v>
      </c>
      <c r="B214" s="2" t="s">
        <v>742</v>
      </c>
      <c r="C214" s="2" t="s">
        <v>3106</v>
      </c>
      <c r="D214" s="68" t="s">
        <v>1780</v>
      </c>
      <c r="E214" s="2" t="s">
        <v>3121</v>
      </c>
      <c r="F214" s="2" t="s">
        <v>1292</v>
      </c>
      <c r="G214" s="68" t="s">
        <v>3122</v>
      </c>
      <c r="H214" s="2">
        <v>53.6</v>
      </c>
      <c r="I214" s="2">
        <v>66.5</v>
      </c>
      <c r="J214" s="2"/>
      <c r="K214" s="2">
        <v>60.05</v>
      </c>
      <c r="L214" s="2">
        <v>82.07</v>
      </c>
      <c r="M214" s="13">
        <f t="shared" si="3"/>
        <v>68.85799999999999</v>
      </c>
    </row>
    <row r="215" spans="1:13" s="57" customFormat="1" ht="28.5" customHeight="1">
      <c r="A215" s="68" t="s">
        <v>1428</v>
      </c>
      <c r="B215" s="2" t="s">
        <v>742</v>
      </c>
      <c r="C215" s="2" t="s">
        <v>3106</v>
      </c>
      <c r="D215" s="68" t="s">
        <v>1780</v>
      </c>
      <c r="E215" s="2" t="s">
        <v>3123</v>
      </c>
      <c r="F215" s="2" t="s">
        <v>1292</v>
      </c>
      <c r="G215" s="68" t="s">
        <v>3124</v>
      </c>
      <c r="H215" s="2">
        <v>52.8</v>
      </c>
      <c r="I215" s="2">
        <v>65.5</v>
      </c>
      <c r="J215" s="2"/>
      <c r="K215" s="2">
        <v>59.15</v>
      </c>
      <c r="L215" s="2">
        <v>83.27</v>
      </c>
      <c r="M215" s="13">
        <f t="shared" si="3"/>
        <v>68.798</v>
      </c>
    </row>
    <row r="216" spans="1:13" s="57" customFormat="1" ht="28.5" customHeight="1">
      <c r="A216" s="68" t="s">
        <v>1399</v>
      </c>
      <c r="B216" s="2" t="s">
        <v>742</v>
      </c>
      <c r="C216" s="2" t="s">
        <v>3106</v>
      </c>
      <c r="D216" s="68" t="s">
        <v>1780</v>
      </c>
      <c r="E216" s="2" t="s">
        <v>3125</v>
      </c>
      <c r="F216" s="2" t="s">
        <v>1292</v>
      </c>
      <c r="G216" s="68" t="s">
        <v>3126</v>
      </c>
      <c r="H216" s="2">
        <v>52</v>
      </c>
      <c r="I216" s="2">
        <v>65.5</v>
      </c>
      <c r="J216" s="2"/>
      <c r="K216" s="2">
        <v>58.75</v>
      </c>
      <c r="L216" s="2">
        <v>83.45</v>
      </c>
      <c r="M216" s="13">
        <f t="shared" si="3"/>
        <v>68.63</v>
      </c>
    </row>
    <row r="217" spans="1:13" s="57" customFormat="1" ht="28.5" customHeight="1">
      <c r="A217" s="68" t="s">
        <v>1412</v>
      </c>
      <c r="B217" s="2" t="s">
        <v>742</v>
      </c>
      <c r="C217" s="2" t="s">
        <v>3106</v>
      </c>
      <c r="D217" s="68" t="s">
        <v>1780</v>
      </c>
      <c r="E217" s="2" t="s">
        <v>3127</v>
      </c>
      <c r="F217" s="2" t="s">
        <v>1292</v>
      </c>
      <c r="G217" s="68" t="s">
        <v>3128</v>
      </c>
      <c r="H217" s="2">
        <v>56</v>
      </c>
      <c r="I217" s="2">
        <v>64.5</v>
      </c>
      <c r="J217" s="2"/>
      <c r="K217" s="2">
        <v>60.25</v>
      </c>
      <c r="L217" s="2">
        <v>80.86999999999999</v>
      </c>
      <c r="M217" s="13">
        <f t="shared" si="3"/>
        <v>68.49799999999999</v>
      </c>
    </row>
    <row r="218" spans="1:13" s="57" customFormat="1" ht="28.5" customHeight="1">
      <c r="A218" s="68" t="s">
        <v>513</v>
      </c>
      <c r="B218" s="2" t="s">
        <v>742</v>
      </c>
      <c r="C218" s="2" t="s">
        <v>3106</v>
      </c>
      <c r="D218" s="68" t="s">
        <v>1780</v>
      </c>
      <c r="E218" s="2" t="s">
        <v>3129</v>
      </c>
      <c r="F218" s="2" t="s">
        <v>1292</v>
      </c>
      <c r="G218" s="68" t="s">
        <v>3130</v>
      </c>
      <c r="H218" s="2">
        <v>52</v>
      </c>
      <c r="I218" s="2">
        <v>69</v>
      </c>
      <c r="J218" s="2"/>
      <c r="K218" s="2">
        <v>60.5</v>
      </c>
      <c r="L218" s="2">
        <v>80.37</v>
      </c>
      <c r="M218" s="13">
        <f t="shared" si="3"/>
        <v>68.44800000000001</v>
      </c>
    </row>
    <row r="219" spans="1:13" s="57" customFormat="1" ht="28.5" customHeight="1">
      <c r="A219" s="68" t="s">
        <v>4712</v>
      </c>
      <c r="B219" s="2" t="s">
        <v>742</v>
      </c>
      <c r="C219" s="2" t="s">
        <v>3106</v>
      </c>
      <c r="D219" s="68" t="s">
        <v>1780</v>
      </c>
      <c r="E219" s="2" t="s">
        <v>3131</v>
      </c>
      <c r="F219" s="2" t="s">
        <v>1292</v>
      </c>
      <c r="G219" s="68" t="s">
        <v>3132</v>
      </c>
      <c r="H219" s="2">
        <v>53.6</v>
      </c>
      <c r="I219" s="2">
        <v>63</v>
      </c>
      <c r="J219" s="2"/>
      <c r="K219" s="2">
        <v>58.3</v>
      </c>
      <c r="L219" s="2">
        <v>83.25</v>
      </c>
      <c r="M219" s="13">
        <f t="shared" si="3"/>
        <v>68.28</v>
      </c>
    </row>
    <row r="220" spans="1:13" s="57" customFormat="1" ht="28.5" customHeight="1">
      <c r="A220" s="68" t="s">
        <v>507</v>
      </c>
      <c r="B220" s="2" t="s">
        <v>742</v>
      </c>
      <c r="C220" s="2" t="s">
        <v>3106</v>
      </c>
      <c r="D220" s="68" t="s">
        <v>1780</v>
      </c>
      <c r="E220" s="2" t="s">
        <v>3133</v>
      </c>
      <c r="F220" s="2" t="s">
        <v>1292</v>
      </c>
      <c r="G220" s="68" t="s">
        <v>3134</v>
      </c>
      <c r="H220" s="2">
        <v>63.2</v>
      </c>
      <c r="I220" s="2">
        <v>58</v>
      </c>
      <c r="J220" s="2"/>
      <c r="K220" s="2">
        <v>60.6</v>
      </c>
      <c r="L220" s="2">
        <v>79.77000000000001</v>
      </c>
      <c r="M220" s="13">
        <f t="shared" si="3"/>
        <v>68.268</v>
      </c>
    </row>
    <row r="221" spans="1:13" s="57" customFormat="1" ht="28.5" customHeight="1">
      <c r="A221" s="68" t="s">
        <v>3135</v>
      </c>
      <c r="B221" s="2" t="s">
        <v>742</v>
      </c>
      <c r="C221" s="2" t="s">
        <v>3106</v>
      </c>
      <c r="D221" s="68" t="s">
        <v>1780</v>
      </c>
      <c r="E221" s="2" t="s">
        <v>3136</v>
      </c>
      <c r="F221" s="2" t="s">
        <v>1292</v>
      </c>
      <c r="G221" s="68" t="s">
        <v>3137</v>
      </c>
      <c r="H221" s="2">
        <v>43.2</v>
      </c>
      <c r="I221" s="2">
        <v>71.5</v>
      </c>
      <c r="J221" s="2"/>
      <c r="K221" s="2">
        <v>57.35</v>
      </c>
      <c r="L221" s="2">
        <v>84.63000000000001</v>
      </c>
      <c r="M221" s="13">
        <f t="shared" si="3"/>
        <v>68.262</v>
      </c>
    </row>
    <row r="222" spans="1:13" s="57" customFormat="1" ht="28.5" customHeight="1">
      <c r="A222" s="68" t="s">
        <v>1425</v>
      </c>
      <c r="B222" s="2" t="s">
        <v>742</v>
      </c>
      <c r="C222" s="2" t="s">
        <v>3106</v>
      </c>
      <c r="D222" s="68" t="s">
        <v>1780</v>
      </c>
      <c r="E222" s="2" t="s">
        <v>3138</v>
      </c>
      <c r="F222" s="2" t="s">
        <v>1292</v>
      </c>
      <c r="G222" s="68" t="s">
        <v>3139</v>
      </c>
      <c r="H222" s="2">
        <v>52.8</v>
      </c>
      <c r="I222" s="2">
        <v>65</v>
      </c>
      <c r="J222" s="2"/>
      <c r="K222" s="2">
        <v>58.9</v>
      </c>
      <c r="L222" s="2">
        <v>82.17</v>
      </c>
      <c r="M222" s="13">
        <f t="shared" si="3"/>
        <v>68.208</v>
      </c>
    </row>
    <row r="223" spans="1:13" s="57" customFormat="1" ht="28.5" customHeight="1">
      <c r="A223" s="68" t="s">
        <v>546</v>
      </c>
      <c r="B223" s="2" t="s">
        <v>742</v>
      </c>
      <c r="C223" s="2" t="s">
        <v>3106</v>
      </c>
      <c r="D223" s="68" t="s">
        <v>1780</v>
      </c>
      <c r="E223" s="2" t="s">
        <v>3140</v>
      </c>
      <c r="F223" s="2" t="s">
        <v>1292</v>
      </c>
      <c r="G223" s="68" t="s">
        <v>3141</v>
      </c>
      <c r="H223" s="2">
        <v>52.8</v>
      </c>
      <c r="I223" s="2">
        <v>65</v>
      </c>
      <c r="J223" s="2"/>
      <c r="K223" s="2">
        <v>58.9</v>
      </c>
      <c r="L223" s="2">
        <v>81.43</v>
      </c>
      <c r="M223" s="13">
        <f t="shared" si="3"/>
        <v>67.912</v>
      </c>
    </row>
    <row r="224" spans="1:13" s="57" customFormat="1" ht="28.5" customHeight="1">
      <c r="A224" s="68" t="s">
        <v>1473</v>
      </c>
      <c r="B224" s="2" t="s">
        <v>742</v>
      </c>
      <c r="C224" s="2" t="s">
        <v>3106</v>
      </c>
      <c r="D224" s="68" t="s">
        <v>1780</v>
      </c>
      <c r="E224" s="2" t="s">
        <v>3142</v>
      </c>
      <c r="F224" s="2" t="s">
        <v>1292</v>
      </c>
      <c r="G224" s="68" t="s">
        <v>3143</v>
      </c>
      <c r="H224" s="2">
        <v>49.6</v>
      </c>
      <c r="I224" s="2">
        <v>68.5</v>
      </c>
      <c r="J224" s="2"/>
      <c r="K224" s="2">
        <v>59.05</v>
      </c>
      <c r="L224" s="2">
        <v>81.13999999999999</v>
      </c>
      <c r="M224" s="13">
        <f t="shared" si="3"/>
        <v>67.886</v>
      </c>
    </row>
    <row r="225" spans="1:13" s="57" customFormat="1" ht="28.5" customHeight="1">
      <c r="A225" s="68" t="s">
        <v>1429</v>
      </c>
      <c r="B225" s="2" t="s">
        <v>742</v>
      </c>
      <c r="C225" s="2" t="s">
        <v>3106</v>
      </c>
      <c r="D225" s="68" t="s">
        <v>1780</v>
      </c>
      <c r="E225" s="2" t="s">
        <v>3144</v>
      </c>
      <c r="F225" s="2" t="s">
        <v>1292</v>
      </c>
      <c r="G225" s="68" t="s">
        <v>3145</v>
      </c>
      <c r="H225" s="2">
        <v>60</v>
      </c>
      <c r="I225" s="2">
        <v>56.5</v>
      </c>
      <c r="J225" s="2"/>
      <c r="K225" s="2">
        <v>58.25</v>
      </c>
      <c r="L225" s="2">
        <v>82.22999999999999</v>
      </c>
      <c r="M225" s="13">
        <f t="shared" si="3"/>
        <v>67.84199999999998</v>
      </c>
    </row>
    <row r="226" spans="1:13" s="57" customFormat="1" ht="28.5" customHeight="1">
      <c r="A226" s="68" t="s">
        <v>3146</v>
      </c>
      <c r="B226" s="2" t="s">
        <v>742</v>
      </c>
      <c r="C226" s="2" t="s">
        <v>3106</v>
      </c>
      <c r="D226" s="68" t="s">
        <v>1780</v>
      </c>
      <c r="E226" s="2" t="s">
        <v>3147</v>
      </c>
      <c r="F226" s="2" t="s">
        <v>1292</v>
      </c>
      <c r="G226" s="68" t="s">
        <v>3148</v>
      </c>
      <c r="H226" s="2">
        <v>49.6</v>
      </c>
      <c r="I226" s="2">
        <v>64</v>
      </c>
      <c r="J226" s="2"/>
      <c r="K226" s="2">
        <v>56.8</v>
      </c>
      <c r="L226" s="2">
        <v>83.65999999999998</v>
      </c>
      <c r="M226" s="13">
        <f t="shared" si="3"/>
        <v>67.54399999999998</v>
      </c>
    </row>
    <row r="227" spans="1:13" s="57" customFormat="1" ht="28.5" customHeight="1">
      <c r="A227" s="68" t="s">
        <v>1414</v>
      </c>
      <c r="B227" s="2" t="s">
        <v>742</v>
      </c>
      <c r="C227" s="2" t="s">
        <v>3106</v>
      </c>
      <c r="D227" s="68" t="s">
        <v>1780</v>
      </c>
      <c r="E227" s="2" t="s">
        <v>3149</v>
      </c>
      <c r="F227" s="2" t="s">
        <v>1292</v>
      </c>
      <c r="G227" s="68" t="s">
        <v>3150</v>
      </c>
      <c r="H227" s="2">
        <v>48.8</v>
      </c>
      <c r="I227" s="2">
        <v>69</v>
      </c>
      <c r="J227" s="2"/>
      <c r="K227" s="2">
        <v>58.9</v>
      </c>
      <c r="L227" s="2">
        <v>80.49</v>
      </c>
      <c r="M227" s="13">
        <f t="shared" si="3"/>
        <v>67.536</v>
      </c>
    </row>
    <row r="228" spans="1:13" s="57" customFormat="1" ht="28.5" customHeight="1">
      <c r="A228" s="68" t="s">
        <v>4692</v>
      </c>
      <c r="B228" s="2" t="s">
        <v>742</v>
      </c>
      <c r="C228" s="2" t="s">
        <v>3106</v>
      </c>
      <c r="D228" s="68" t="s">
        <v>1780</v>
      </c>
      <c r="E228" s="2" t="s">
        <v>3151</v>
      </c>
      <c r="F228" s="2" t="s">
        <v>1292</v>
      </c>
      <c r="G228" s="68" t="s">
        <v>3152</v>
      </c>
      <c r="H228" s="2">
        <v>52</v>
      </c>
      <c r="I228" s="2">
        <v>65.5</v>
      </c>
      <c r="J228" s="2"/>
      <c r="K228" s="2">
        <v>58.75</v>
      </c>
      <c r="L228" s="2">
        <v>80.68999999999998</v>
      </c>
      <c r="M228" s="13">
        <f t="shared" si="3"/>
        <v>67.526</v>
      </c>
    </row>
    <row r="229" spans="1:13" s="57" customFormat="1" ht="28.5" customHeight="1">
      <c r="A229" s="68" t="s">
        <v>1442</v>
      </c>
      <c r="B229" s="2" t="s">
        <v>742</v>
      </c>
      <c r="C229" s="2" t="s">
        <v>3106</v>
      </c>
      <c r="D229" s="68" t="s">
        <v>1780</v>
      </c>
      <c r="E229" s="2" t="s">
        <v>3153</v>
      </c>
      <c r="F229" s="2" t="s">
        <v>1292</v>
      </c>
      <c r="G229" s="68" t="s">
        <v>3154</v>
      </c>
      <c r="H229" s="2">
        <v>46.4</v>
      </c>
      <c r="I229" s="2">
        <v>71</v>
      </c>
      <c r="J229" s="2"/>
      <c r="K229" s="2">
        <v>58.7</v>
      </c>
      <c r="L229" s="2">
        <v>80.72</v>
      </c>
      <c r="M229" s="13">
        <f t="shared" si="3"/>
        <v>67.50800000000001</v>
      </c>
    </row>
    <row r="230" spans="1:13" s="57" customFormat="1" ht="28.5" customHeight="1">
      <c r="A230" s="68" t="s">
        <v>1482</v>
      </c>
      <c r="B230" s="2" t="s">
        <v>742</v>
      </c>
      <c r="C230" s="2" t="s">
        <v>3106</v>
      </c>
      <c r="D230" s="68" t="s">
        <v>1780</v>
      </c>
      <c r="E230" s="2" t="s">
        <v>3155</v>
      </c>
      <c r="F230" s="2" t="s">
        <v>1292</v>
      </c>
      <c r="G230" s="68" t="s">
        <v>3156</v>
      </c>
      <c r="H230" s="2">
        <v>46.4</v>
      </c>
      <c r="I230" s="2">
        <v>72</v>
      </c>
      <c r="J230" s="2"/>
      <c r="K230" s="2">
        <v>59.2</v>
      </c>
      <c r="L230" s="2">
        <v>79.95</v>
      </c>
      <c r="M230" s="13">
        <f t="shared" si="3"/>
        <v>67.5</v>
      </c>
    </row>
    <row r="231" spans="1:13" s="57" customFormat="1" ht="28.5" customHeight="1">
      <c r="A231" s="68" t="s">
        <v>4678</v>
      </c>
      <c r="B231" s="2" t="s">
        <v>742</v>
      </c>
      <c r="C231" s="2" t="s">
        <v>3106</v>
      </c>
      <c r="D231" s="68" t="s">
        <v>1780</v>
      </c>
      <c r="E231" s="2" t="s">
        <v>3157</v>
      </c>
      <c r="F231" s="2" t="s">
        <v>1292</v>
      </c>
      <c r="G231" s="68" t="s">
        <v>3158</v>
      </c>
      <c r="H231" s="2">
        <v>51.2</v>
      </c>
      <c r="I231" s="2">
        <v>65.5</v>
      </c>
      <c r="J231" s="2"/>
      <c r="K231" s="2">
        <v>58.35</v>
      </c>
      <c r="L231" s="2">
        <v>80.9</v>
      </c>
      <c r="M231" s="13">
        <f t="shared" si="3"/>
        <v>67.37</v>
      </c>
    </row>
    <row r="232" spans="1:13" s="57" customFormat="1" ht="28.5" customHeight="1">
      <c r="A232" s="68" t="s">
        <v>1446</v>
      </c>
      <c r="B232" s="2" t="s">
        <v>742</v>
      </c>
      <c r="C232" s="2" t="s">
        <v>3106</v>
      </c>
      <c r="D232" s="68" t="s">
        <v>1780</v>
      </c>
      <c r="E232" s="2" t="s">
        <v>3159</v>
      </c>
      <c r="F232" s="2" t="s">
        <v>1292</v>
      </c>
      <c r="G232" s="68" t="s">
        <v>3160</v>
      </c>
      <c r="H232" s="2">
        <v>48</v>
      </c>
      <c r="I232" s="2">
        <v>68.5</v>
      </c>
      <c r="J232" s="2"/>
      <c r="K232" s="2">
        <v>58.25</v>
      </c>
      <c r="L232" s="2">
        <v>81.03999999999999</v>
      </c>
      <c r="M232" s="13">
        <f t="shared" si="3"/>
        <v>67.36599999999999</v>
      </c>
    </row>
    <row r="233" spans="1:13" s="57" customFormat="1" ht="28.5" customHeight="1">
      <c r="A233" s="68" t="s">
        <v>3161</v>
      </c>
      <c r="B233" s="2" t="s">
        <v>742</v>
      </c>
      <c r="C233" s="2" t="s">
        <v>3106</v>
      </c>
      <c r="D233" s="68" t="s">
        <v>1780</v>
      </c>
      <c r="E233" s="2" t="s">
        <v>4146</v>
      </c>
      <c r="F233" s="2" t="s">
        <v>1292</v>
      </c>
      <c r="G233" s="68" t="s">
        <v>3162</v>
      </c>
      <c r="H233" s="2">
        <v>49.6</v>
      </c>
      <c r="I233" s="2">
        <v>67.5</v>
      </c>
      <c r="J233" s="2"/>
      <c r="K233" s="2">
        <v>58.55</v>
      </c>
      <c r="L233" s="2">
        <v>80.55000000000001</v>
      </c>
      <c r="M233" s="13">
        <f t="shared" si="3"/>
        <v>67.35</v>
      </c>
    </row>
    <row r="234" spans="1:13" s="57" customFormat="1" ht="28.5" customHeight="1">
      <c r="A234" s="68" t="s">
        <v>1394</v>
      </c>
      <c r="B234" s="2" t="s">
        <v>742</v>
      </c>
      <c r="C234" s="2" t="s">
        <v>3106</v>
      </c>
      <c r="D234" s="68" t="s">
        <v>1780</v>
      </c>
      <c r="E234" s="2" t="s">
        <v>3163</v>
      </c>
      <c r="F234" s="2" t="s">
        <v>1292</v>
      </c>
      <c r="G234" s="68" t="s">
        <v>3164</v>
      </c>
      <c r="H234" s="2">
        <v>49.6</v>
      </c>
      <c r="I234" s="2">
        <v>68</v>
      </c>
      <c r="J234" s="2"/>
      <c r="K234" s="2">
        <v>58.8</v>
      </c>
      <c r="L234" s="2">
        <v>79.89999999999999</v>
      </c>
      <c r="M234" s="13">
        <f t="shared" si="3"/>
        <v>67.24</v>
      </c>
    </row>
    <row r="235" spans="1:13" s="57" customFormat="1" ht="28.5" customHeight="1">
      <c r="A235" s="68" t="s">
        <v>3165</v>
      </c>
      <c r="B235" s="2" t="s">
        <v>742</v>
      </c>
      <c r="C235" s="2" t="s">
        <v>3106</v>
      </c>
      <c r="D235" s="68" t="s">
        <v>1780</v>
      </c>
      <c r="E235" s="2" t="s">
        <v>3166</v>
      </c>
      <c r="F235" s="2" t="s">
        <v>1292</v>
      </c>
      <c r="G235" s="68" t="s">
        <v>3167</v>
      </c>
      <c r="H235" s="2">
        <v>56.8</v>
      </c>
      <c r="I235" s="2">
        <v>58</v>
      </c>
      <c r="J235" s="2"/>
      <c r="K235" s="2">
        <v>57.4</v>
      </c>
      <c r="L235" s="2">
        <v>81.81</v>
      </c>
      <c r="M235" s="13">
        <f t="shared" si="3"/>
        <v>67.164</v>
      </c>
    </row>
    <row r="236" spans="1:13" s="57" customFormat="1" ht="28.5" customHeight="1">
      <c r="A236" s="68" t="s">
        <v>3168</v>
      </c>
      <c r="B236" s="2" t="s">
        <v>742</v>
      </c>
      <c r="C236" s="2" t="s">
        <v>3106</v>
      </c>
      <c r="D236" s="68" t="s">
        <v>1780</v>
      </c>
      <c r="E236" s="2" t="s">
        <v>3169</v>
      </c>
      <c r="F236" s="2" t="s">
        <v>1292</v>
      </c>
      <c r="G236" s="68" t="s">
        <v>3170</v>
      </c>
      <c r="H236" s="2">
        <v>45.6</v>
      </c>
      <c r="I236" s="2">
        <v>69.5</v>
      </c>
      <c r="J236" s="2"/>
      <c r="K236" s="2">
        <v>57.55</v>
      </c>
      <c r="L236" s="2">
        <v>81.41999999999999</v>
      </c>
      <c r="M236" s="13">
        <f t="shared" si="3"/>
        <v>67.09799999999998</v>
      </c>
    </row>
    <row r="237" spans="1:13" s="57" customFormat="1" ht="28.5" customHeight="1">
      <c r="A237" s="68" t="s">
        <v>3171</v>
      </c>
      <c r="B237" s="2" t="s">
        <v>742</v>
      </c>
      <c r="C237" s="2" t="s">
        <v>3106</v>
      </c>
      <c r="D237" s="68" t="s">
        <v>1780</v>
      </c>
      <c r="E237" s="2" t="s">
        <v>3172</v>
      </c>
      <c r="F237" s="2" t="s">
        <v>1292</v>
      </c>
      <c r="G237" s="68" t="s">
        <v>3173</v>
      </c>
      <c r="H237" s="2">
        <v>47.2</v>
      </c>
      <c r="I237" s="2">
        <v>67.5</v>
      </c>
      <c r="J237" s="2"/>
      <c r="K237" s="2">
        <v>57.35</v>
      </c>
      <c r="L237" s="2">
        <v>81.08</v>
      </c>
      <c r="M237" s="13">
        <f t="shared" si="3"/>
        <v>66.842</v>
      </c>
    </row>
    <row r="238" spans="1:13" s="58" customFormat="1" ht="28.5" customHeight="1">
      <c r="A238" s="68" t="s">
        <v>4707</v>
      </c>
      <c r="B238" s="2" t="s">
        <v>742</v>
      </c>
      <c r="C238" s="2" t="s">
        <v>3106</v>
      </c>
      <c r="D238" s="68" t="s">
        <v>1780</v>
      </c>
      <c r="E238" s="2" t="s">
        <v>3174</v>
      </c>
      <c r="F238" s="2" t="s">
        <v>1292</v>
      </c>
      <c r="G238" s="68" t="s">
        <v>3175</v>
      </c>
      <c r="H238" s="2">
        <v>42.4</v>
      </c>
      <c r="I238" s="2">
        <v>73.5</v>
      </c>
      <c r="J238" s="2"/>
      <c r="K238" s="2">
        <v>57.95</v>
      </c>
      <c r="L238" s="2">
        <v>80.03</v>
      </c>
      <c r="M238" s="13">
        <f t="shared" si="3"/>
        <v>66.78200000000001</v>
      </c>
    </row>
    <row r="239" spans="1:13" s="57" customFormat="1" ht="28.5" customHeight="1">
      <c r="A239" s="68" t="s">
        <v>3176</v>
      </c>
      <c r="B239" s="2" t="s">
        <v>742</v>
      </c>
      <c r="C239" s="2" t="s">
        <v>3106</v>
      </c>
      <c r="D239" s="68" t="s">
        <v>1780</v>
      </c>
      <c r="E239" s="2" t="s">
        <v>3177</v>
      </c>
      <c r="F239" s="2" t="s">
        <v>1292</v>
      </c>
      <c r="G239" s="68" t="s">
        <v>3178</v>
      </c>
      <c r="H239" s="2">
        <v>52.8</v>
      </c>
      <c r="I239" s="2">
        <v>60.5</v>
      </c>
      <c r="J239" s="2"/>
      <c r="K239" s="2">
        <v>56.65</v>
      </c>
      <c r="L239" s="2">
        <v>81.14</v>
      </c>
      <c r="M239" s="13">
        <f t="shared" si="3"/>
        <v>66.446</v>
      </c>
    </row>
    <row r="240" spans="1:13" s="57" customFormat="1" ht="28.5" customHeight="1">
      <c r="A240" s="68" t="s">
        <v>3179</v>
      </c>
      <c r="B240" s="2" t="s">
        <v>742</v>
      </c>
      <c r="C240" s="2" t="s">
        <v>3106</v>
      </c>
      <c r="D240" s="68" t="s">
        <v>1780</v>
      </c>
      <c r="E240" s="2" t="s">
        <v>3180</v>
      </c>
      <c r="F240" s="2" t="s">
        <v>1292</v>
      </c>
      <c r="G240" s="68" t="s">
        <v>3181</v>
      </c>
      <c r="H240" s="2">
        <v>41.6</v>
      </c>
      <c r="I240" s="2">
        <v>72</v>
      </c>
      <c r="J240" s="2"/>
      <c r="K240" s="2">
        <v>56.8</v>
      </c>
      <c r="L240" s="2">
        <v>80.84</v>
      </c>
      <c r="M240" s="13">
        <f t="shared" si="3"/>
        <v>66.416</v>
      </c>
    </row>
    <row r="241" spans="1:13" s="57" customFormat="1" ht="28.5" customHeight="1">
      <c r="A241" s="68" t="s">
        <v>3182</v>
      </c>
      <c r="B241" s="2" t="s">
        <v>742</v>
      </c>
      <c r="C241" s="2" t="s">
        <v>3106</v>
      </c>
      <c r="D241" s="68" t="s">
        <v>1780</v>
      </c>
      <c r="E241" s="2" t="s">
        <v>3183</v>
      </c>
      <c r="F241" s="2" t="s">
        <v>1292</v>
      </c>
      <c r="G241" s="68" t="s">
        <v>3184</v>
      </c>
      <c r="H241" s="2">
        <v>46.4</v>
      </c>
      <c r="I241" s="2">
        <v>68.5</v>
      </c>
      <c r="J241" s="2"/>
      <c r="K241" s="2">
        <v>57.45</v>
      </c>
      <c r="L241" s="2">
        <v>79.66</v>
      </c>
      <c r="M241" s="13">
        <f t="shared" si="3"/>
        <v>66.334</v>
      </c>
    </row>
    <row r="242" spans="1:13" s="57" customFormat="1" ht="28.5" customHeight="1">
      <c r="A242" s="68" t="s">
        <v>1413</v>
      </c>
      <c r="B242" s="2" t="s">
        <v>742</v>
      </c>
      <c r="C242" s="2" t="s">
        <v>3106</v>
      </c>
      <c r="D242" s="68" t="s">
        <v>1780</v>
      </c>
      <c r="E242" s="2" t="s">
        <v>3185</v>
      </c>
      <c r="F242" s="2" t="s">
        <v>1292</v>
      </c>
      <c r="G242" s="68" t="s">
        <v>3186</v>
      </c>
      <c r="H242" s="2">
        <v>44.8</v>
      </c>
      <c r="I242" s="2">
        <v>71</v>
      </c>
      <c r="J242" s="2"/>
      <c r="K242" s="2">
        <v>57.9</v>
      </c>
      <c r="L242" s="2">
        <v>77.55999999999999</v>
      </c>
      <c r="M242" s="13">
        <f t="shared" si="3"/>
        <v>65.764</v>
      </c>
    </row>
    <row r="243" spans="1:13" s="57" customFormat="1" ht="28.5" customHeight="1">
      <c r="A243" s="68" t="s">
        <v>3187</v>
      </c>
      <c r="B243" s="2" t="s">
        <v>742</v>
      </c>
      <c r="C243" s="2" t="s">
        <v>3106</v>
      </c>
      <c r="D243" s="68" t="s">
        <v>1780</v>
      </c>
      <c r="E243" s="2" t="s">
        <v>3188</v>
      </c>
      <c r="F243" s="2" t="s">
        <v>1292</v>
      </c>
      <c r="G243" s="68" t="s">
        <v>3189</v>
      </c>
      <c r="H243" s="2">
        <v>43.2</v>
      </c>
      <c r="I243" s="2">
        <v>71</v>
      </c>
      <c r="J243" s="2"/>
      <c r="K243" s="2">
        <v>57.1</v>
      </c>
      <c r="L243" s="2">
        <v>78.68</v>
      </c>
      <c r="M243" s="13">
        <f t="shared" si="3"/>
        <v>65.732</v>
      </c>
    </row>
    <row r="244" spans="1:13" s="57" customFormat="1" ht="28.5" customHeight="1">
      <c r="A244" s="68" t="s">
        <v>3190</v>
      </c>
      <c r="B244" s="2" t="s">
        <v>742</v>
      </c>
      <c r="C244" s="2" t="s">
        <v>3106</v>
      </c>
      <c r="D244" s="68" t="s">
        <v>1780</v>
      </c>
      <c r="E244" s="2" t="s">
        <v>3191</v>
      </c>
      <c r="F244" s="2" t="s">
        <v>1292</v>
      </c>
      <c r="G244" s="68" t="s">
        <v>3192</v>
      </c>
      <c r="H244" s="2">
        <v>44.8</v>
      </c>
      <c r="I244" s="2">
        <v>69</v>
      </c>
      <c r="J244" s="2"/>
      <c r="K244" s="2">
        <v>56.9</v>
      </c>
      <c r="L244" s="2">
        <v>78.83999999999999</v>
      </c>
      <c r="M244" s="13">
        <f t="shared" si="3"/>
        <v>65.676</v>
      </c>
    </row>
    <row r="245" spans="1:13" s="57" customFormat="1" ht="28.5" customHeight="1">
      <c r="A245" s="68" t="s">
        <v>3193</v>
      </c>
      <c r="B245" s="2" t="s">
        <v>742</v>
      </c>
      <c r="C245" s="2" t="s">
        <v>3106</v>
      </c>
      <c r="D245" s="68" t="s">
        <v>1780</v>
      </c>
      <c r="E245" s="2" t="s">
        <v>3194</v>
      </c>
      <c r="F245" s="2" t="s">
        <v>1292</v>
      </c>
      <c r="G245" s="68" t="s">
        <v>3195</v>
      </c>
      <c r="H245" s="2">
        <v>52</v>
      </c>
      <c r="I245" s="2">
        <v>62.5</v>
      </c>
      <c r="J245" s="2"/>
      <c r="K245" s="2">
        <v>57.25</v>
      </c>
      <c r="L245" s="2">
        <v>76.3</v>
      </c>
      <c r="M245" s="13">
        <f t="shared" si="3"/>
        <v>64.87</v>
      </c>
    </row>
    <row r="246" spans="1:13" s="57" customFormat="1" ht="28.5" customHeight="1">
      <c r="A246" s="68" t="s">
        <v>524</v>
      </c>
      <c r="B246" s="2" t="s">
        <v>742</v>
      </c>
      <c r="C246" s="2" t="s">
        <v>3106</v>
      </c>
      <c r="D246" s="68" t="s">
        <v>1780</v>
      </c>
      <c r="E246" s="2" t="s">
        <v>3196</v>
      </c>
      <c r="F246" s="2" t="s">
        <v>1292</v>
      </c>
      <c r="G246" s="68" t="s">
        <v>3197</v>
      </c>
      <c r="H246" s="2">
        <v>52.8</v>
      </c>
      <c r="I246" s="2">
        <v>72</v>
      </c>
      <c r="J246" s="2"/>
      <c r="K246" s="2">
        <v>62.4</v>
      </c>
      <c r="L246" s="2" t="s">
        <v>1543</v>
      </c>
      <c r="M246" s="13" t="e">
        <f t="shared" si="3"/>
        <v>#VALUE!</v>
      </c>
    </row>
    <row r="247" spans="1:13" s="57" customFormat="1" ht="28.5" customHeight="1">
      <c r="A247" s="68" t="s">
        <v>3198</v>
      </c>
      <c r="B247" s="2" t="s">
        <v>742</v>
      </c>
      <c r="C247" s="2" t="s">
        <v>3199</v>
      </c>
      <c r="D247" s="68" t="s">
        <v>3200</v>
      </c>
      <c r="E247" s="2" t="s">
        <v>3201</v>
      </c>
      <c r="F247" s="2" t="s">
        <v>1300</v>
      </c>
      <c r="G247" s="68" t="s">
        <v>3202</v>
      </c>
      <c r="H247" s="2">
        <v>51.2</v>
      </c>
      <c r="I247" s="2">
        <v>73</v>
      </c>
      <c r="J247" s="2"/>
      <c r="K247" s="2">
        <v>62.1</v>
      </c>
      <c r="L247" s="2">
        <v>82.16</v>
      </c>
      <c r="M247" s="13">
        <f t="shared" si="3"/>
        <v>70.124</v>
      </c>
    </row>
    <row r="248" spans="1:13" s="57" customFormat="1" ht="28.5" customHeight="1">
      <c r="A248" s="68" t="s">
        <v>3203</v>
      </c>
      <c r="B248" s="2" t="s">
        <v>742</v>
      </c>
      <c r="C248" s="2" t="s">
        <v>3199</v>
      </c>
      <c r="D248" s="68" t="s">
        <v>3200</v>
      </c>
      <c r="E248" s="2" t="s">
        <v>3204</v>
      </c>
      <c r="F248" s="2" t="s">
        <v>1300</v>
      </c>
      <c r="G248" s="68" t="s">
        <v>3205</v>
      </c>
      <c r="H248" s="2">
        <v>60.8</v>
      </c>
      <c r="I248" s="2">
        <v>57</v>
      </c>
      <c r="J248" s="2"/>
      <c r="K248" s="2">
        <v>58.9</v>
      </c>
      <c r="L248" s="2">
        <v>84.75</v>
      </c>
      <c r="M248" s="13">
        <f t="shared" si="3"/>
        <v>69.24</v>
      </c>
    </row>
    <row r="249" spans="1:13" s="57" customFormat="1" ht="28.5" customHeight="1">
      <c r="A249" s="68" t="s">
        <v>3206</v>
      </c>
      <c r="B249" s="2" t="s">
        <v>742</v>
      </c>
      <c r="C249" s="2" t="s">
        <v>3199</v>
      </c>
      <c r="D249" s="68" t="s">
        <v>3200</v>
      </c>
      <c r="E249" s="2" t="s">
        <v>3207</v>
      </c>
      <c r="F249" s="2" t="s">
        <v>1300</v>
      </c>
      <c r="G249" s="68" t="s">
        <v>3208</v>
      </c>
      <c r="H249" s="2">
        <v>54.4</v>
      </c>
      <c r="I249" s="2">
        <v>64</v>
      </c>
      <c r="J249" s="2"/>
      <c r="K249" s="2">
        <v>59.2</v>
      </c>
      <c r="L249" s="2">
        <v>82.97</v>
      </c>
      <c r="M249" s="13">
        <f t="shared" si="3"/>
        <v>68.708</v>
      </c>
    </row>
    <row r="250" spans="1:13" s="57" customFormat="1" ht="28.5" customHeight="1">
      <c r="A250" s="68" t="s">
        <v>3209</v>
      </c>
      <c r="B250" s="2" t="s">
        <v>742</v>
      </c>
      <c r="C250" s="2" t="s">
        <v>3199</v>
      </c>
      <c r="D250" s="68" t="s">
        <v>3200</v>
      </c>
      <c r="E250" s="2" t="s">
        <v>3210</v>
      </c>
      <c r="F250" s="2" t="s">
        <v>1300</v>
      </c>
      <c r="G250" s="68" t="s">
        <v>3211</v>
      </c>
      <c r="H250" s="2">
        <v>53.6</v>
      </c>
      <c r="I250" s="2">
        <v>63</v>
      </c>
      <c r="J250" s="2"/>
      <c r="K250" s="2">
        <v>58.3</v>
      </c>
      <c r="L250" s="2">
        <v>84.05</v>
      </c>
      <c r="M250" s="13">
        <f t="shared" si="3"/>
        <v>68.6</v>
      </c>
    </row>
    <row r="251" spans="1:13" s="57" customFormat="1" ht="28.5" customHeight="1">
      <c r="A251" s="68" t="s">
        <v>3212</v>
      </c>
      <c r="B251" s="2" t="s">
        <v>742</v>
      </c>
      <c r="C251" s="2" t="s">
        <v>3199</v>
      </c>
      <c r="D251" s="68" t="s">
        <v>3200</v>
      </c>
      <c r="E251" s="2" t="s">
        <v>3213</v>
      </c>
      <c r="F251" s="2" t="s">
        <v>1300</v>
      </c>
      <c r="G251" s="68" t="s">
        <v>3214</v>
      </c>
      <c r="H251" s="2">
        <v>52.8</v>
      </c>
      <c r="I251" s="2">
        <v>62.5</v>
      </c>
      <c r="J251" s="2"/>
      <c r="K251" s="2">
        <v>57.65</v>
      </c>
      <c r="L251" s="2">
        <v>84.87000000000002</v>
      </c>
      <c r="M251" s="13">
        <f t="shared" si="3"/>
        <v>68.53800000000001</v>
      </c>
    </row>
    <row r="252" spans="1:13" s="57" customFormat="1" ht="28.5" customHeight="1">
      <c r="A252" s="68" t="s">
        <v>3215</v>
      </c>
      <c r="B252" s="2" t="s">
        <v>742</v>
      </c>
      <c r="C252" s="2" t="s">
        <v>3199</v>
      </c>
      <c r="D252" s="68" t="s">
        <v>3200</v>
      </c>
      <c r="E252" s="2" t="s">
        <v>3216</v>
      </c>
      <c r="F252" s="2" t="s">
        <v>1300</v>
      </c>
      <c r="G252" s="68" t="s">
        <v>3217</v>
      </c>
      <c r="H252" s="2">
        <v>52</v>
      </c>
      <c r="I252" s="2">
        <v>65.5</v>
      </c>
      <c r="J252" s="2"/>
      <c r="K252" s="2">
        <v>58.75</v>
      </c>
      <c r="L252" s="2">
        <v>80.98</v>
      </c>
      <c r="M252" s="13">
        <f t="shared" si="3"/>
        <v>67.642</v>
      </c>
    </row>
    <row r="253" spans="1:13" s="57" customFormat="1" ht="28.5" customHeight="1">
      <c r="A253" s="68" t="s">
        <v>3218</v>
      </c>
      <c r="B253" s="2" t="s">
        <v>742</v>
      </c>
      <c r="C253" s="2" t="s">
        <v>3219</v>
      </c>
      <c r="D253" s="68" t="s">
        <v>403</v>
      </c>
      <c r="E253" s="2" t="s">
        <v>3220</v>
      </c>
      <c r="F253" s="2" t="s">
        <v>1300</v>
      </c>
      <c r="G253" s="68" t="s">
        <v>3221</v>
      </c>
      <c r="H253" s="2">
        <v>64</v>
      </c>
      <c r="I253" s="2">
        <v>61.5</v>
      </c>
      <c r="J253" s="2"/>
      <c r="K253" s="2">
        <v>62.75</v>
      </c>
      <c r="L253" s="2">
        <v>79.86999999999999</v>
      </c>
      <c r="M253" s="13">
        <f t="shared" si="3"/>
        <v>69.598</v>
      </c>
    </row>
    <row r="254" spans="1:13" s="57" customFormat="1" ht="28.5" customHeight="1">
      <c r="A254" s="68" t="s">
        <v>3222</v>
      </c>
      <c r="B254" s="2" t="s">
        <v>742</v>
      </c>
      <c r="C254" s="2" t="s">
        <v>3219</v>
      </c>
      <c r="D254" s="68" t="s">
        <v>403</v>
      </c>
      <c r="E254" s="2" t="s">
        <v>3223</v>
      </c>
      <c r="F254" s="2" t="s">
        <v>1300</v>
      </c>
      <c r="G254" s="68" t="s">
        <v>3224</v>
      </c>
      <c r="H254" s="2">
        <v>49.6</v>
      </c>
      <c r="I254" s="2">
        <v>74</v>
      </c>
      <c r="J254" s="2"/>
      <c r="K254" s="2">
        <v>61.8</v>
      </c>
      <c r="L254" s="2">
        <v>79.11</v>
      </c>
      <c r="M254" s="13">
        <f t="shared" si="3"/>
        <v>68.724</v>
      </c>
    </row>
    <row r="255" spans="1:13" s="57" customFormat="1" ht="28.5" customHeight="1">
      <c r="A255" s="68" t="s">
        <v>3225</v>
      </c>
      <c r="B255" s="2" t="s">
        <v>742</v>
      </c>
      <c r="C255" s="2" t="s">
        <v>3219</v>
      </c>
      <c r="D255" s="68" t="s">
        <v>403</v>
      </c>
      <c r="E255" s="2" t="s">
        <v>3226</v>
      </c>
      <c r="F255" s="2" t="s">
        <v>1300</v>
      </c>
      <c r="G255" s="68" t="s">
        <v>3227</v>
      </c>
      <c r="H255" s="2">
        <v>52</v>
      </c>
      <c r="I255" s="2">
        <v>62</v>
      </c>
      <c r="J255" s="2"/>
      <c r="K255" s="2">
        <v>57</v>
      </c>
      <c r="L255" s="2">
        <v>83.42</v>
      </c>
      <c r="M255" s="13">
        <f t="shared" si="3"/>
        <v>67.568</v>
      </c>
    </row>
    <row r="256" spans="1:13" s="57" customFormat="1" ht="28.5" customHeight="1">
      <c r="A256" s="68" t="s">
        <v>3228</v>
      </c>
      <c r="B256" s="2" t="s">
        <v>742</v>
      </c>
      <c r="C256" s="2" t="s">
        <v>3219</v>
      </c>
      <c r="D256" s="68" t="s">
        <v>403</v>
      </c>
      <c r="E256" s="2" t="s">
        <v>3229</v>
      </c>
      <c r="F256" s="2" t="s">
        <v>1292</v>
      </c>
      <c r="G256" s="68" t="s">
        <v>3230</v>
      </c>
      <c r="H256" s="2">
        <v>54.4</v>
      </c>
      <c r="I256" s="2">
        <v>62.5</v>
      </c>
      <c r="J256" s="2"/>
      <c r="K256" s="2">
        <v>58.45</v>
      </c>
      <c r="L256" s="2">
        <v>81.07</v>
      </c>
      <c r="M256" s="13">
        <f t="shared" si="3"/>
        <v>67.49799999999999</v>
      </c>
    </row>
    <row r="257" spans="1:13" s="57" customFormat="1" ht="28.5" customHeight="1">
      <c r="A257" s="68" t="s">
        <v>3231</v>
      </c>
      <c r="B257" s="2" t="s">
        <v>742</v>
      </c>
      <c r="C257" s="2" t="s">
        <v>3219</v>
      </c>
      <c r="D257" s="68" t="s">
        <v>403</v>
      </c>
      <c r="E257" s="2" t="s">
        <v>3232</v>
      </c>
      <c r="F257" s="2" t="s">
        <v>1292</v>
      </c>
      <c r="G257" s="68" t="s">
        <v>3233</v>
      </c>
      <c r="H257" s="2">
        <v>45.6</v>
      </c>
      <c r="I257" s="2">
        <v>67</v>
      </c>
      <c r="J257" s="2"/>
      <c r="K257" s="2">
        <v>56.3</v>
      </c>
      <c r="L257" s="2">
        <v>82.47999999999999</v>
      </c>
      <c r="M257" s="13">
        <f t="shared" si="3"/>
        <v>66.77199999999999</v>
      </c>
    </row>
    <row r="258" spans="1:13" s="57" customFormat="1" ht="28.5" customHeight="1">
      <c r="A258" s="68" t="s">
        <v>3234</v>
      </c>
      <c r="B258" s="2" t="s">
        <v>742</v>
      </c>
      <c r="C258" s="2" t="s">
        <v>3219</v>
      </c>
      <c r="D258" s="68" t="s">
        <v>403</v>
      </c>
      <c r="E258" s="2" t="s">
        <v>3235</v>
      </c>
      <c r="F258" s="2" t="s">
        <v>1300</v>
      </c>
      <c r="G258" s="68" t="s">
        <v>3236</v>
      </c>
      <c r="H258" s="2">
        <v>60</v>
      </c>
      <c r="I258" s="2">
        <v>54</v>
      </c>
      <c r="J258" s="2"/>
      <c r="K258" s="2">
        <v>57</v>
      </c>
      <c r="L258" s="2">
        <v>79.89</v>
      </c>
      <c r="M258" s="13">
        <f t="shared" si="3"/>
        <v>66.156</v>
      </c>
    </row>
    <row r="259" spans="1:13" s="57" customFormat="1" ht="28.5" customHeight="1">
      <c r="A259" s="68" t="s">
        <v>3237</v>
      </c>
      <c r="B259" s="2" t="s">
        <v>742</v>
      </c>
      <c r="C259" s="2" t="s">
        <v>3219</v>
      </c>
      <c r="D259" s="68" t="s">
        <v>403</v>
      </c>
      <c r="E259" s="2" t="s">
        <v>3238</v>
      </c>
      <c r="F259" s="2" t="s">
        <v>1300</v>
      </c>
      <c r="G259" s="68" t="s">
        <v>3239</v>
      </c>
      <c r="H259" s="2">
        <v>49.6</v>
      </c>
      <c r="I259" s="2">
        <v>65.5</v>
      </c>
      <c r="J259" s="2"/>
      <c r="K259" s="2">
        <v>57.55</v>
      </c>
      <c r="L259" s="2">
        <v>78.82000000000001</v>
      </c>
      <c r="M259" s="13">
        <f t="shared" si="3"/>
        <v>66.05799999999999</v>
      </c>
    </row>
    <row r="260" spans="1:13" s="57" customFormat="1" ht="28.5" customHeight="1">
      <c r="A260" s="68" t="s">
        <v>3240</v>
      </c>
      <c r="B260" s="2" t="s">
        <v>742</v>
      </c>
      <c r="C260" s="2" t="s">
        <v>3219</v>
      </c>
      <c r="D260" s="68" t="s">
        <v>403</v>
      </c>
      <c r="E260" s="2" t="s">
        <v>3241</v>
      </c>
      <c r="F260" s="2" t="s">
        <v>1300</v>
      </c>
      <c r="G260" s="68" t="s">
        <v>3242</v>
      </c>
      <c r="H260" s="2">
        <v>52.8</v>
      </c>
      <c r="I260" s="2">
        <v>61</v>
      </c>
      <c r="J260" s="2"/>
      <c r="K260" s="2">
        <v>56.9</v>
      </c>
      <c r="L260" s="2">
        <v>79.75</v>
      </c>
      <c r="M260" s="13">
        <f aca="true" t="shared" si="4" ref="M260:M323">K260*0.6+L260*0.4</f>
        <v>66.04</v>
      </c>
    </row>
    <row r="261" spans="1:13" s="57" customFormat="1" ht="28.5" customHeight="1">
      <c r="A261" s="68" t="s">
        <v>3243</v>
      </c>
      <c r="B261" s="2" t="s">
        <v>742</v>
      </c>
      <c r="C261" s="2" t="s">
        <v>3219</v>
      </c>
      <c r="D261" s="68" t="s">
        <v>403</v>
      </c>
      <c r="E261" s="2" t="s">
        <v>3244</v>
      </c>
      <c r="F261" s="2" t="s">
        <v>1300</v>
      </c>
      <c r="G261" s="68" t="s">
        <v>3245</v>
      </c>
      <c r="H261" s="2">
        <v>48</v>
      </c>
      <c r="I261" s="2">
        <v>62</v>
      </c>
      <c r="J261" s="2"/>
      <c r="K261" s="2">
        <v>55</v>
      </c>
      <c r="L261" s="2">
        <v>79.97000000000001</v>
      </c>
      <c r="M261" s="13">
        <f t="shared" si="4"/>
        <v>64.988</v>
      </c>
    </row>
    <row r="262" spans="1:13" s="57" customFormat="1" ht="37.5" customHeight="1">
      <c r="A262" s="68" t="s">
        <v>3246</v>
      </c>
      <c r="B262" s="2" t="s">
        <v>742</v>
      </c>
      <c r="C262" s="2" t="s">
        <v>3219</v>
      </c>
      <c r="D262" s="68" t="s">
        <v>403</v>
      </c>
      <c r="E262" s="2" t="s">
        <v>3247</v>
      </c>
      <c r="F262" s="2" t="s">
        <v>1300</v>
      </c>
      <c r="G262" s="68" t="s">
        <v>3248</v>
      </c>
      <c r="H262" s="2">
        <v>48</v>
      </c>
      <c r="I262" s="2">
        <v>63.5</v>
      </c>
      <c r="J262" s="2"/>
      <c r="K262" s="2">
        <v>55.75</v>
      </c>
      <c r="L262" s="2">
        <v>78.67</v>
      </c>
      <c r="M262" s="13">
        <f t="shared" si="4"/>
        <v>64.918</v>
      </c>
    </row>
    <row r="263" spans="1:13" s="57" customFormat="1" ht="37.5" customHeight="1">
      <c r="A263" s="68" t="s">
        <v>3249</v>
      </c>
      <c r="B263" s="2" t="s">
        <v>742</v>
      </c>
      <c r="C263" s="2" t="s">
        <v>3219</v>
      </c>
      <c r="D263" s="68" t="s">
        <v>403</v>
      </c>
      <c r="E263" s="2" t="s">
        <v>3250</v>
      </c>
      <c r="F263" s="2" t="s">
        <v>1292</v>
      </c>
      <c r="G263" s="68" t="s">
        <v>3251</v>
      </c>
      <c r="H263" s="2">
        <v>43.2</v>
      </c>
      <c r="I263" s="2">
        <v>63.5</v>
      </c>
      <c r="J263" s="2"/>
      <c r="K263" s="2">
        <v>53.35</v>
      </c>
      <c r="L263" s="2">
        <v>81.46</v>
      </c>
      <c r="M263" s="13">
        <f t="shared" si="4"/>
        <v>64.594</v>
      </c>
    </row>
    <row r="264" spans="1:13" s="57" customFormat="1" ht="28.5" customHeight="1">
      <c r="A264" s="68" t="s">
        <v>3252</v>
      </c>
      <c r="B264" s="2" t="s">
        <v>742</v>
      </c>
      <c r="C264" s="2" t="s">
        <v>3219</v>
      </c>
      <c r="D264" s="68" t="s">
        <v>403</v>
      </c>
      <c r="E264" s="2" t="s">
        <v>3253</v>
      </c>
      <c r="F264" s="2" t="s">
        <v>1292</v>
      </c>
      <c r="G264" s="68" t="s">
        <v>3254</v>
      </c>
      <c r="H264" s="2">
        <v>45.6</v>
      </c>
      <c r="I264" s="2">
        <v>64</v>
      </c>
      <c r="J264" s="2"/>
      <c r="K264" s="2">
        <v>54.8</v>
      </c>
      <c r="L264" s="2">
        <v>79.11</v>
      </c>
      <c r="M264" s="13">
        <f t="shared" si="4"/>
        <v>64.524</v>
      </c>
    </row>
    <row r="265" spans="1:13" s="57" customFormat="1" ht="28.5" customHeight="1">
      <c r="A265" s="68" t="s">
        <v>3255</v>
      </c>
      <c r="B265" s="2" t="s">
        <v>742</v>
      </c>
      <c r="C265" s="2" t="s">
        <v>3219</v>
      </c>
      <c r="D265" s="68" t="s">
        <v>403</v>
      </c>
      <c r="E265" s="2" t="s">
        <v>3256</v>
      </c>
      <c r="F265" s="2" t="s">
        <v>1300</v>
      </c>
      <c r="G265" s="68" t="s">
        <v>3257</v>
      </c>
      <c r="H265" s="2">
        <v>53.6</v>
      </c>
      <c r="I265" s="2">
        <v>52.5</v>
      </c>
      <c r="J265" s="2"/>
      <c r="K265" s="2">
        <v>53.05</v>
      </c>
      <c r="L265" s="2">
        <v>80.46</v>
      </c>
      <c r="M265" s="13">
        <f t="shared" si="4"/>
        <v>64.014</v>
      </c>
    </row>
    <row r="266" spans="1:13" s="57" customFormat="1" ht="28.5" customHeight="1">
      <c r="A266" s="68" t="s">
        <v>3258</v>
      </c>
      <c r="B266" s="2" t="s">
        <v>742</v>
      </c>
      <c r="C266" s="2" t="s">
        <v>3219</v>
      </c>
      <c r="D266" s="68" t="s">
        <v>403</v>
      </c>
      <c r="E266" s="2" t="s">
        <v>3259</v>
      </c>
      <c r="F266" s="2" t="s">
        <v>1300</v>
      </c>
      <c r="G266" s="68" t="s">
        <v>3260</v>
      </c>
      <c r="H266" s="2">
        <v>46.4</v>
      </c>
      <c r="I266" s="2">
        <v>63.5</v>
      </c>
      <c r="J266" s="2"/>
      <c r="K266" s="2">
        <v>54.95</v>
      </c>
      <c r="L266" s="2">
        <v>77.43</v>
      </c>
      <c r="M266" s="13">
        <f t="shared" si="4"/>
        <v>63.94200000000001</v>
      </c>
    </row>
    <row r="267" spans="1:13" s="57" customFormat="1" ht="28.5" customHeight="1">
      <c r="A267" s="68" t="s">
        <v>3261</v>
      </c>
      <c r="B267" s="2" t="s">
        <v>742</v>
      </c>
      <c r="C267" s="2" t="s">
        <v>3219</v>
      </c>
      <c r="D267" s="68" t="s">
        <v>403</v>
      </c>
      <c r="E267" s="2" t="s">
        <v>3262</v>
      </c>
      <c r="F267" s="2" t="s">
        <v>1300</v>
      </c>
      <c r="G267" s="68" t="s">
        <v>3263</v>
      </c>
      <c r="H267" s="2">
        <v>47.2</v>
      </c>
      <c r="I267" s="2">
        <v>56.5</v>
      </c>
      <c r="J267" s="2"/>
      <c r="K267" s="2">
        <v>51.85</v>
      </c>
      <c r="L267" s="2">
        <v>80.3</v>
      </c>
      <c r="M267" s="13">
        <f t="shared" si="4"/>
        <v>63.23</v>
      </c>
    </row>
    <row r="268" spans="1:13" s="57" customFormat="1" ht="28.5" customHeight="1">
      <c r="A268" s="68" t="s">
        <v>3264</v>
      </c>
      <c r="B268" s="2" t="s">
        <v>742</v>
      </c>
      <c r="C268" s="2" t="s">
        <v>3219</v>
      </c>
      <c r="D268" s="68" t="s">
        <v>403</v>
      </c>
      <c r="E268" s="2" t="s">
        <v>3265</v>
      </c>
      <c r="F268" s="2" t="s">
        <v>1300</v>
      </c>
      <c r="G268" s="68" t="s">
        <v>3266</v>
      </c>
      <c r="H268" s="2">
        <v>44.8</v>
      </c>
      <c r="I268" s="2">
        <v>59</v>
      </c>
      <c r="J268" s="2"/>
      <c r="K268" s="2">
        <v>51.9</v>
      </c>
      <c r="L268" s="2">
        <v>79.53</v>
      </c>
      <c r="M268" s="13">
        <f t="shared" si="4"/>
        <v>62.952</v>
      </c>
    </row>
    <row r="269" spans="1:13" s="57" customFormat="1" ht="28.5" customHeight="1">
      <c r="A269" s="68" t="s">
        <v>3267</v>
      </c>
      <c r="B269" s="2" t="s">
        <v>742</v>
      </c>
      <c r="C269" s="2" t="s">
        <v>3219</v>
      </c>
      <c r="D269" s="68" t="s">
        <v>403</v>
      </c>
      <c r="E269" s="2" t="s">
        <v>3268</v>
      </c>
      <c r="F269" s="2" t="s">
        <v>1292</v>
      </c>
      <c r="G269" s="68" t="s">
        <v>3269</v>
      </c>
      <c r="H269" s="2">
        <v>38.4</v>
      </c>
      <c r="I269" s="2">
        <v>65</v>
      </c>
      <c r="J269" s="2"/>
      <c r="K269" s="2">
        <v>51.7</v>
      </c>
      <c r="L269" s="2">
        <v>79.46</v>
      </c>
      <c r="M269" s="13">
        <f t="shared" si="4"/>
        <v>62.804</v>
      </c>
    </row>
    <row r="270" spans="1:13" s="57" customFormat="1" ht="28.5" customHeight="1">
      <c r="A270" s="68" t="s">
        <v>3270</v>
      </c>
      <c r="B270" s="2" t="s">
        <v>742</v>
      </c>
      <c r="C270" s="2" t="s">
        <v>3219</v>
      </c>
      <c r="D270" s="68" t="s">
        <v>403</v>
      </c>
      <c r="E270" s="2" t="s">
        <v>3271</v>
      </c>
      <c r="F270" s="2" t="s">
        <v>1300</v>
      </c>
      <c r="G270" s="68" t="s">
        <v>3272</v>
      </c>
      <c r="H270" s="2">
        <v>47.2</v>
      </c>
      <c r="I270" s="2">
        <v>57.5</v>
      </c>
      <c r="J270" s="2"/>
      <c r="K270" s="2">
        <v>52.35</v>
      </c>
      <c r="L270" s="2">
        <v>78.28</v>
      </c>
      <c r="M270" s="13">
        <f t="shared" si="4"/>
        <v>62.722</v>
      </c>
    </row>
    <row r="271" spans="1:13" s="57" customFormat="1" ht="28.5" customHeight="1">
      <c r="A271" s="68" t="s">
        <v>3273</v>
      </c>
      <c r="B271" s="2" t="s">
        <v>742</v>
      </c>
      <c r="C271" s="2" t="s">
        <v>3219</v>
      </c>
      <c r="D271" s="68" t="s">
        <v>403</v>
      </c>
      <c r="E271" s="2" t="s">
        <v>3274</v>
      </c>
      <c r="F271" s="2" t="s">
        <v>1300</v>
      </c>
      <c r="G271" s="68" t="s">
        <v>3275</v>
      </c>
      <c r="H271" s="2">
        <v>37.6</v>
      </c>
      <c r="I271" s="2">
        <v>68.5</v>
      </c>
      <c r="J271" s="2"/>
      <c r="K271" s="2">
        <v>53.05</v>
      </c>
      <c r="L271" s="2">
        <v>74.46999999999998</v>
      </c>
      <c r="M271" s="13">
        <f t="shared" si="4"/>
        <v>61.617999999999995</v>
      </c>
    </row>
    <row r="272" spans="1:13" s="57" customFormat="1" ht="28.5" customHeight="1">
      <c r="A272" s="68" t="s">
        <v>3276</v>
      </c>
      <c r="B272" s="2" t="s">
        <v>742</v>
      </c>
      <c r="C272" s="2" t="s">
        <v>3219</v>
      </c>
      <c r="D272" s="68" t="s">
        <v>403</v>
      </c>
      <c r="E272" s="2" t="s">
        <v>3277</v>
      </c>
      <c r="F272" s="2" t="s">
        <v>1300</v>
      </c>
      <c r="G272" s="68" t="s">
        <v>3278</v>
      </c>
      <c r="H272" s="2">
        <v>50.4</v>
      </c>
      <c r="I272" s="2">
        <v>52.5</v>
      </c>
      <c r="J272" s="2"/>
      <c r="K272" s="2">
        <v>51.45</v>
      </c>
      <c r="L272" s="2" t="s">
        <v>1543</v>
      </c>
      <c r="M272" s="13" t="e">
        <f t="shared" si="4"/>
        <v>#VALUE!</v>
      </c>
    </row>
    <row r="273" spans="1:13" s="57" customFormat="1" ht="28.5" customHeight="1">
      <c r="A273" s="68" t="s">
        <v>3279</v>
      </c>
      <c r="B273" s="2" t="s">
        <v>742</v>
      </c>
      <c r="C273" s="2" t="s">
        <v>3280</v>
      </c>
      <c r="D273" s="68" t="s">
        <v>455</v>
      </c>
      <c r="E273" s="2" t="s">
        <v>3281</v>
      </c>
      <c r="F273" s="2" t="s">
        <v>1292</v>
      </c>
      <c r="G273" s="68" t="s">
        <v>3282</v>
      </c>
      <c r="H273" s="2">
        <v>49.6</v>
      </c>
      <c r="I273" s="2">
        <v>70</v>
      </c>
      <c r="J273" s="2"/>
      <c r="K273" s="2">
        <v>59.8</v>
      </c>
      <c r="L273" s="2">
        <v>83.21999999999998</v>
      </c>
      <c r="M273" s="13">
        <f t="shared" si="4"/>
        <v>69.16799999999999</v>
      </c>
    </row>
    <row r="274" spans="1:13" s="57" customFormat="1" ht="28.5" customHeight="1">
      <c r="A274" s="68" t="s">
        <v>3283</v>
      </c>
      <c r="B274" s="2" t="s">
        <v>742</v>
      </c>
      <c r="C274" s="2" t="s">
        <v>3280</v>
      </c>
      <c r="D274" s="68" t="s">
        <v>455</v>
      </c>
      <c r="E274" s="2" t="s">
        <v>3284</v>
      </c>
      <c r="F274" s="2" t="s">
        <v>1300</v>
      </c>
      <c r="G274" s="68" t="s">
        <v>3285</v>
      </c>
      <c r="H274" s="2">
        <v>38.4</v>
      </c>
      <c r="I274" s="2">
        <v>58</v>
      </c>
      <c r="J274" s="2"/>
      <c r="K274" s="2">
        <v>48.2</v>
      </c>
      <c r="L274" s="2">
        <v>78.38999999999999</v>
      </c>
      <c r="M274" s="13">
        <f t="shared" si="4"/>
        <v>60.275999999999996</v>
      </c>
    </row>
    <row r="275" spans="1:13" s="57" customFormat="1" ht="28.5" customHeight="1">
      <c r="A275" s="68" t="s">
        <v>3286</v>
      </c>
      <c r="B275" s="2" t="s">
        <v>742</v>
      </c>
      <c r="C275" s="2" t="s">
        <v>3287</v>
      </c>
      <c r="D275" s="68" t="s">
        <v>551</v>
      </c>
      <c r="E275" s="2" t="s">
        <v>3288</v>
      </c>
      <c r="F275" s="2" t="s">
        <v>1300</v>
      </c>
      <c r="G275" s="68" t="s">
        <v>3289</v>
      </c>
      <c r="H275" s="2">
        <v>48</v>
      </c>
      <c r="I275" s="2">
        <v>69.5</v>
      </c>
      <c r="J275" s="2"/>
      <c r="K275" s="2">
        <v>58.75</v>
      </c>
      <c r="L275" s="2">
        <v>81.94</v>
      </c>
      <c r="M275" s="13">
        <f t="shared" si="4"/>
        <v>68.02600000000001</v>
      </c>
    </row>
    <row r="276" spans="1:13" s="57" customFormat="1" ht="28.5" customHeight="1">
      <c r="A276" s="68" t="s">
        <v>3290</v>
      </c>
      <c r="B276" s="2" t="s">
        <v>742</v>
      </c>
      <c r="C276" s="2" t="s">
        <v>3287</v>
      </c>
      <c r="D276" s="68" t="s">
        <v>551</v>
      </c>
      <c r="E276" s="2" t="s">
        <v>3291</v>
      </c>
      <c r="F276" s="2" t="s">
        <v>1300</v>
      </c>
      <c r="G276" s="68" t="s">
        <v>3292</v>
      </c>
      <c r="H276" s="2">
        <v>58.4</v>
      </c>
      <c r="I276" s="2">
        <v>59</v>
      </c>
      <c r="J276" s="2"/>
      <c r="K276" s="2">
        <v>58.7</v>
      </c>
      <c r="L276" s="2">
        <v>81.30999999999999</v>
      </c>
      <c r="M276" s="13">
        <f t="shared" si="4"/>
        <v>67.744</v>
      </c>
    </row>
    <row r="277" spans="1:13" s="57" customFormat="1" ht="28.5" customHeight="1">
      <c r="A277" s="68" t="s">
        <v>3293</v>
      </c>
      <c r="B277" s="2" t="s">
        <v>742</v>
      </c>
      <c r="C277" s="2" t="s">
        <v>3287</v>
      </c>
      <c r="D277" s="68" t="s">
        <v>551</v>
      </c>
      <c r="E277" s="2" t="s">
        <v>3294</v>
      </c>
      <c r="F277" s="2" t="s">
        <v>1292</v>
      </c>
      <c r="G277" s="68" t="s">
        <v>3295</v>
      </c>
      <c r="H277" s="2">
        <v>52</v>
      </c>
      <c r="I277" s="2">
        <v>66.5</v>
      </c>
      <c r="J277" s="2"/>
      <c r="K277" s="2">
        <v>59.25</v>
      </c>
      <c r="L277" s="2">
        <v>79.72</v>
      </c>
      <c r="M277" s="13">
        <f t="shared" si="4"/>
        <v>67.438</v>
      </c>
    </row>
    <row r="278" spans="1:13" s="57" customFormat="1" ht="28.5" customHeight="1">
      <c r="A278" s="68" t="s">
        <v>3296</v>
      </c>
      <c r="B278" s="2" t="s">
        <v>742</v>
      </c>
      <c r="C278" s="2" t="s">
        <v>3287</v>
      </c>
      <c r="D278" s="68" t="s">
        <v>551</v>
      </c>
      <c r="E278" s="2" t="s">
        <v>3297</v>
      </c>
      <c r="F278" s="2" t="s">
        <v>1300</v>
      </c>
      <c r="G278" s="68" t="s">
        <v>3298</v>
      </c>
      <c r="H278" s="2">
        <v>48.8</v>
      </c>
      <c r="I278" s="2">
        <v>64.5</v>
      </c>
      <c r="J278" s="2"/>
      <c r="K278" s="2">
        <v>56.65</v>
      </c>
      <c r="L278" s="2">
        <v>80.87</v>
      </c>
      <c r="M278" s="13">
        <f t="shared" si="4"/>
        <v>66.338</v>
      </c>
    </row>
    <row r="279" spans="1:13" s="57" customFormat="1" ht="28.5" customHeight="1">
      <c r="A279" s="68" t="s">
        <v>3299</v>
      </c>
      <c r="B279" s="2" t="s">
        <v>742</v>
      </c>
      <c r="C279" s="2" t="s">
        <v>3287</v>
      </c>
      <c r="D279" s="68" t="s">
        <v>551</v>
      </c>
      <c r="E279" s="2" t="s">
        <v>3300</v>
      </c>
      <c r="F279" s="2" t="s">
        <v>1292</v>
      </c>
      <c r="G279" s="68" t="s">
        <v>3301</v>
      </c>
      <c r="H279" s="2">
        <v>32.8</v>
      </c>
      <c r="I279" s="2">
        <v>78.5</v>
      </c>
      <c r="J279" s="2"/>
      <c r="K279" s="2">
        <v>55.65</v>
      </c>
      <c r="L279" s="2">
        <v>81.07</v>
      </c>
      <c r="M279" s="13">
        <f t="shared" si="4"/>
        <v>65.818</v>
      </c>
    </row>
    <row r="280" spans="1:13" s="57" customFormat="1" ht="28.5" customHeight="1">
      <c r="A280" s="68" t="s">
        <v>3302</v>
      </c>
      <c r="B280" s="2" t="s">
        <v>742</v>
      </c>
      <c r="C280" s="2" t="s">
        <v>3287</v>
      </c>
      <c r="D280" s="68" t="s">
        <v>551</v>
      </c>
      <c r="E280" s="2" t="s">
        <v>3303</v>
      </c>
      <c r="F280" s="2" t="s">
        <v>1300</v>
      </c>
      <c r="G280" s="68" t="s">
        <v>3304</v>
      </c>
      <c r="H280" s="2">
        <v>50.4</v>
      </c>
      <c r="I280" s="2">
        <v>61</v>
      </c>
      <c r="J280" s="2"/>
      <c r="K280" s="2">
        <v>55.7</v>
      </c>
      <c r="L280" s="2">
        <v>80.25</v>
      </c>
      <c r="M280" s="13">
        <f t="shared" si="4"/>
        <v>65.52000000000001</v>
      </c>
    </row>
    <row r="281" spans="1:13" s="57" customFormat="1" ht="28.5" customHeight="1">
      <c r="A281" s="68" t="s">
        <v>3305</v>
      </c>
      <c r="B281" s="2" t="s">
        <v>742</v>
      </c>
      <c r="C281" s="2" t="s">
        <v>3287</v>
      </c>
      <c r="D281" s="68" t="s">
        <v>551</v>
      </c>
      <c r="E281" s="2" t="s">
        <v>3306</v>
      </c>
      <c r="F281" s="2" t="s">
        <v>1300</v>
      </c>
      <c r="G281" s="68" t="s">
        <v>3307</v>
      </c>
      <c r="H281" s="2">
        <v>45.6</v>
      </c>
      <c r="I281" s="2">
        <v>64.5</v>
      </c>
      <c r="J281" s="2"/>
      <c r="K281" s="2">
        <v>55.05</v>
      </c>
      <c r="L281" s="2">
        <v>78.62</v>
      </c>
      <c r="M281" s="13">
        <f t="shared" si="4"/>
        <v>64.478</v>
      </c>
    </row>
    <row r="282" spans="1:13" s="57" customFormat="1" ht="28.5" customHeight="1">
      <c r="A282" s="68" t="s">
        <v>3308</v>
      </c>
      <c r="B282" s="2" t="s">
        <v>742</v>
      </c>
      <c r="C282" s="2" t="s">
        <v>3287</v>
      </c>
      <c r="D282" s="68" t="s">
        <v>551</v>
      </c>
      <c r="E282" s="2" t="s">
        <v>3309</v>
      </c>
      <c r="F282" s="2" t="s">
        <v>1300</v>
      </c>
      <c r="G282" s="68" t="s">
        <v>3310</v>
      </c>
      <c r="H282" s="2">
        <v>40.8</v>
      </c>
      <c r="I282" s="2">
        <v>67</v>
      </c>
      <c r="J282" s="2"/>
      <c r="K282" s="2">
        <v>53.9</v>
      </c>
      <c r="L282" s="2">
        <v>79.14</v>
      </c>
      <c r="M282" s="13">
        <f t="shared" si="4"/>
        <v>63.995999999999995</v>
      </c>
    </row>
    <row r="283" spans="1:13" s="57" customFormat="1" ht="28.5" customHeight="1">
      <c r="A283" s="68" t="s">
        <v>3311</v>
      </c>
      <c r="B283" s="2" t="s">
        <v>742</v>
      </c>
      <c r="C283" s="2" t="s">
        <v>3287</v>
      </c>
      <c r="D283" s="68" t="s">
        <v>551</v>
      </c>
      <c r="E283" s="2" t="s">
        <v>3312</v>
      </c>
      <c r="F283" s="2" t="s">
        <v>1300</v>
      </c>
      <c r="G283" s="68" t="s">
        <v>3313</v>
      </c>
      <c r="H283" s="2">
        <v>48.8</v>
      </c>
      <c r="I283" s="2">
        <v>62.5</v>
      </c>
      <c r="J283" s="2"/>
      <c r="K283" s="2">
        <v>55.65</v>
      </c>
      <c r="L283" s="2">
        <v>71.47000000000001</v>
      </c>
      <c r="M283" s="13">
        <f t="shared" si="4"/>
        <v>61.97800000000001</v>
      </c>
    </row>
    <row r="284" spans="1:13" s="57" customFormat="1" ht="28.5" customHeight="1">
      <c r="A284" s="68" t="s">
        <v>3314</v>
      </c>
      <c r="B284" s="2" t="s">
        <v>742</v>
      </c>
      <c r="C284" s="2" t="s">
        <v>3287</v>
      </c>
      <c r="D284" s="68" t="s">
        <v>551</v>
      </c>
      <c r="E284" s="2" t="s">
        <v>3315</v>
      </c>
      <c r="F284" s="2" t="s">
        <v>1292</v>
      </c>
      <c r="G284" s="68" t="s">
        <v>3316</v>
      </c>
      <c r="H284" s="2">
        <v>48.8</v>
      </c>
      <c r="I284" s="2">
        <v>57</v>
      </c>
      <c r="J284" s="2"/>
      <c r="K284" s="2">
        <v>52.9</v>
      </c>
      <c r="L284" s="2">
        <v>75.34</v>
      </c>
      <c r="M284" s="13">
        <f t="shared" si="4"/>
        <v>61.876000000000005</v>
      </c>
    </row>
    <row r="285" spans="1:13" s="57" customFormat="1" ht="28.5" customHeight="1">
      <c r="A285" s="68" t="s">
        <v>1294</v>
      </c>
      <c r="B285" s="2" t="s">
        <v>742</v>
      </c>
      <c r="C285" s="2" t="s">
        <v>3317</v>
      </c>
      <c r="D285" s="68" t="s">
        <v>1721</v>
      </c>
      <c r="E285" s="2" t="s">
        <v>3318</v>
      </c>
      <c r="F285" s="2" t="s">
        <v>1300</v>
      </c>
      <c r="G285" s="68" t="s">
        <v>3319</v>
      </c>
      <c r="H285" s="2">
        <v>65.6</v>
      </c>
      <c r="I285" s="2">
        <v>76</v>
      </c>
      <c r="J285" s="2"/>
      <c r="K285" s="2">
        <v>70.8</v>
      </c>
      <c r="L285" s="2">
        <v>80.2</v>
      </c>
      <c r="M285" s="13">
        <f t="shared" si="4"/>
        <v>74.56</v>
      </c>
    </row>
    <row r="286" spans="1:13" s="57" customFormat="1" ht="28.5" customHeight="1">
      <c r="A286" s="68" t="s">
        <v>1592</v>
      </c>
      <c r="B286" s="2" t="s">
        <v>742</v>
      </c>
      <c r="C286" s="2" t="s">
        <v>3317</v>
      </c>
      <c r="D286" s="68" t="s">
        <v>1721</v>
      </c>
      <c r="E286" s="2" t="s">
        <v>3320</v>
      </c>
      <c r="F286" s="2" t="s">
        <v>1300</v>
      </c>
      <c r="G286" s="68" t="s">
        <v>3321</v>
      </c>
      <c r="H286" s="2">
        <v>57.6</v>
      </c>
      <c r="I286" s="2">
        <v>71</v>
      </c>
      <c r="J286" s="2"/>
      <c r="K286" s="2">
        <v>64.3</v>
      </c>
      <c r="L286" s="2">
        <v>82.74</v>
      </c>
      <c r="M286" s="13">
        <f t="shared" si="4"/>
        <v>71.67599999999999</v>
      </c>
    </row>
    <row r="287" spans="1:13" s="57" customFormat="1" ht="28.5" customHeight="1">
      <c r="A287" s="68" t="s">
        <v>1767</v>
      </c>
      <c r="B287" s="2" t="s">
        <v>742</v>
      </c>
      <c r="C287" s="2" t="s">
        <v>3317</v>
      </c>
      <c r="D287" s="68" t="s">
        <v>1721</v>
      </c>
      <c r="E287" s="2" t="s">
        <v>3322</v>
      </c>
      <c r="F287" s="2" t="s">
        <v>1300</v>
      </c>
      <c r="G287" s="68" t="s">
        <v>3323</v>
      </c>
      <c r="H287" s="2">
        <v>56</v>
      </c>
      <c r="I287" s="2">
        <v>69.5</v>
      </c>
      <c r="J287" s="2"/>
      <c r="K287" s="2">
        <v>62.75</v>
      </c>
      <c r="L287" s="2">
        <v>83.43</v>
      </c>
      <c r="M287" s="13">
        <f t="shared" si="4"/>
        <v>71.022</v>
      </c>
    </row>
    <row r="288" spans="1:13" s="57" customFormat="1" ht="28.5" customHeight="1">
      <c r="A288" s="68" t="s">
        <v>1747</v>
      </c>
      <c r="B288" s="2" t="s">
        <v>742</v>
      </c>
      <c r="C288" s="2" t="s">
        <v>3317</v>
      </c>
      <c r="D288" s="68" t="s">
        <v>1721</v>
      </c>
      <c r="E288" s="2" t="s">
        <v>3324</v>
      </c>
      <c r="F288" s="2" t="s">
        <v>1300</v>
      </c>
      <c r="G288" s="68" t="s">
        <v>3325</v>
      </c>
      <c r="H288" s="2">
        <v>60.8</v>
      </c>
      <c r="I288" s="2">
        <v>67.5</v>
      </c>
      <c r="J288" s="2"/>
      <c r="K288" s="2">
        <v>64.15</v>
      </c>
      <c r="L288" s="2">
        <v>79.25999999999999</v>
      </c>
      <c r="M288" s="13">
        <f t="shared" si="4"/>
        <v>70.194</v>
      </c>
    </row>
    <row r="289" spans="1:13" s="57" customFormat="1" ht="28.5" customHeight="1">
      <c r="A289" s="68" t="s">
        <v>1590</v>
      </c>
      <c r="B289" s="2" t="s">
        <v>742</v>
      </c>
      <c r="C289" s="2" t="s">
        <v>3317</v>
      </c>
      <c r="D289" s="68" t="s">
        <v>1721</v>
      </c>
      <c r="E289" s="2" t="s">
        <v>3326</v>
      </c>
      <c r="F289" s="2" t="s">
        <v>1300</v>
      </c>
      <c r="G289" s="68" t="s">
        <v>3327</v>
      </c>
      <c r="H289" s="2">
        <v>60</v>
      </c>
      <c r="I289" s="2">
        <v>69.5</v>
      </c>
      <c r="J289" s="2"/>
      <c r="K289" s="2">
        <v>64.75</v>
      </c>
      <c r="L289" s="2">
        <v>77.19000000000001</v>
      </c>
      <c r="M289" s="13">
        <f t="shared" si="4"/>
        <v>69.726</v>
      </c>
    </row>
    <row r="290" spans="1:13" s="57" customFormat="1" ht="28.5" customHeight="1">
      <c r="A290" s="68" t="s">
        <v>1301</v>
      </c>
      <c r="B290" s="2" t="s">
        <v>742</v>
      </c>
      <c r="C290" s="2" t="s">
        <v>3317</v>
      </c>
      <c r="D290" s="68" t="s">
        <v>1721</v>
      </c>
      <c r="E290" s="2" t="s">
        <v>3328</v>
      </c>
      <c r="F290" s="2" t="s">
        <v>1300</v>
      </c>
      <c r="G290" s="68" t="s">
        <v>3329</v>
      </c>
      <c r="H290" s="2">
        <v>60</v>
      </c>
      <c r="I290" s="2">
        <v>71.5</v>
      </c>
      <c r="J290" s="2"/>
      <c r="K290" s="2">
        <v>65.75</v>
      </c>
      <c r="L290" s="2">
        <v>75.52</v>
      </c>
      <c r="M290" s="13">
        <f t="shared" si="4"/>
        <v>69.65799999999999</v>
      </c>
    </row>
    <row r="291" spans="1:13" s="57" customFormat="1" ht="28.5" customHeight="1">
      <c r="A291" s="68" t="s">
        <v>1752</v>
      </c>
      <c r="B291" s="2" t="s">
        <v>742</v>
      </c>
      <c r="C291" s="2" t="s">
        <v>3317</v>
      </c>
      <c r="D291" s="68" t="s">
        <v>1721</v>
      </c>
      <c r="E291" s="2" t="s">
        <v>3330</v>
      </c>
      <c r="F291" s="2" t="s">
        <v>1300</v>
      </c>
      <c r="G291" s="68" t="s">
        <v>3331</v>
      </c>
      <c r="H291" s="2">
        <v>57.6</v>
      </c>
      <c r="I291" s="2">
        <v>69</v>
      </c>
      <c r="J291" s="2"/>
      <c r="K291" s="2">
        <v>63.3</v>
      </c>
      <c r="L291" s="2">
        <v>78.33999999999999</v>
      </c>
      <c r="M291" s="13">
        <f t="shared" si="4"/>
        <v>69.316</v>
      </c>
    </row>
    <row r="292" spans="1:13" s="57" customFormat="1" ht="28.5" customHeight="1">
      <c r="A292" s="68" t="s">
        <v>1799</v>
      </c>
      <c r="B292" s="2" t="s">
        <v>742</v>
      </c>
      <c r="C292" s="2" t="s">
        <v>3317</v>
      </c>
      <c r="D292" s="68" t="s">
        <v>1721</v>
      </c>
      <c r="E292" s="2" t="s">
        <v>3332</v>
      </c>
      <c r="F292" s="2" t="s">
        <v>1300</v>
      </c>
      <c r="G292" s="68" t="s">
        <v>3333</v>
      </c>
      <c r="H292" s="2">
        <v>53.6</v>
      </c>
      <c r="I292" s="2">
        <v>68.5</v>
      </c>
      <c r="J292" s="2"/>
      <c r="K292" s="2">
        <v>61.05</v>
      </c>
      <c r="L292" s="2">
        <v>81.48000000000002</v>
      </c>
      <c r="M292" s="13">
        <f t="shared" si="4"/>
        <v>69.22200000000001</v>
      </c>
    </row>
    <row r="293" spans="1:13" s="57" customFormat="1" ht="28.5" customHeight="1">
      <c r="A293" s="68" t="s">
        <v>1762</v>
      </c>
      <c r="B293" s="2" t="s">
        <v>742</v>
      </c>
      <c r="C293" s="2" t="s">
        <v>3317</v>
      </c>
      <c r="D293" s="68" t="s">
        <v>1721</v>
      </c>
      <c r="E293" s="2" t="s">
        <v>3334</v>
      </c>
      <c r="F293" s="2" t="s">
        <v>1300</v>
      </c>
      <c r="G293" s="68" t="s">
        <v>3335</v>
      </c>
      <c r="H293" s="2">
        <v>57.6</v>
      </c>
      <c r="I293" s="2">
        <v>68</v>
      </c>
      <c r="J293" s="2"/>
      <c r="K293" s="2">
        <v>62.8</v>
      </c>
      <c r="L293" s="2">
        <v>78.79999999999998</v>
      </c>
      <c r="M293" s="13">
        <f t="shared" si="4"/>
        <v>69.19999999999999</v>
      </c>
    </row>
    <row r="294" spans="1:13" s="57" customFormat="1" ht="28.5" customHeight="1">
      <c r="A294" s="68" t="s">
        <v>1794</v>
      </c>
      <c r="B294" s="2" t="s">
        <v>742</v>
      </c>
      <c r="C294" s="2" t="s">
        <v>3317</v>
      </c>
      <c r="D294" s="68" t="s">
        <v>1721</v>
      </c>
      <c r="E294" s="2" t="s">
        <v>3336</v>
      </c>
      <c r="F294" s="2" t="s">
        <v>1300</v>
      </c>
      <c r="G294" s="68" t="s">
        <v>3337</v>
      </c>
      <c r="H294" s="2">
        <v>61.6</v>
      </c>
      <c r="I294" s="2">
        <v>61</v>
      </c>
      <c r="J294" s="2"/>
      <c r="K294" s="2">
        <v>61.3</v>
      </c>
      <c r="L294" s="2">
        <v>80.78999999999999</v>
      </c>
      <c r="M294" s="13">
        <f t="shared" si="4"/>
        <v>69.09599999999999</v>
      </c>
    </row>
    <row r="295" spans="1:13" s="57" customFormat="1" ht="28.5" customHeight="1">
      <c r="A295" s="68" t="s">
        <v>1742</v>
      </c>
      <c r="B295" s="2" t="s">
        <v>742</v>
      </c>
      <c r="C295" s="2" t="s">
        <v>3317</v>
      </c>
      <c r="D295" s="68" t="s">
        <v>1721</v>
      </c>
      <c r="E295" s="2" t="s">
        <v>3338</v>
      </c>
      <c r="F295" s="2" t="s">
        <v>1300</v>
      </c>
      <c r="G295" s="68" t="s">
        <v>3339</v>
      </c>
      <c r="H295" s="2">
        <v>58.4</v>
      </c>
      <c r="I295" s="2">
        <v>69</v>
      </c>
      <c r="J295" s="2"/>
      <c r="K295" s="2">
        <v>63.7</v>
      </c>
      <c r="L295" s="2">
        <v>77.05</v>
      </c>
      <c r="M295" s="13">
        <f t="shared" si="4"/>
        <v>69.03999999999999</v>
      </c>
    </row>
    <row r="296" spans="1:13" s="57" customFormat="1" ht="28.5" customHeight="1">
      <c r="A296" s="68" t="s">
        <v>436</v>
      </c>
      <c r="B296" s="2" t="s">
        <v>742</v>
      </c>
      <c r="C296" s="2" t="s">
        <v>3317</v>
      </c>
      <c r="D296" s="68" t="s">
        <v>1721</v>
      </c>
      <c r="E296" s="2" t="s">
        <v>3340</v>
      </c>
      <c r="F296" s="2" t="s">
        <v>1300</v>
      </c>
      <c r="G296" s="68" t="s">
        <v>3341</v>
      </c>
      <c r="H296" s="2">
        <v>64.8</v>
      </c>
      <c r="I296" s="2">
        <v>56</v>
      </c>
      <c r="J296" s="2"/>
      <c r="K296" s="2">
        <v>60.4</v>
      </c>
      <c r="L296" s="2">
        <v>81.18</v>
      </c>
      <c r="M296" s="13">
        <f t="shared" si="4"/>
        <v>68.71199999999999</v>
      </c>
    </row>
    <row r="297" spans="1:13" s="57" customFormat="1" ht="28.5" customHeight="1">
      <c r="A297" s="68" t="s">
        <v>1784</v>
      </c>
      <c r="B297" s="2" t="s">
        <v>742</v>
      </c>
      <c r="C297" s="2" t="s">
        <v>3317</v>
      </c>
      <c r="D297" s="68" t="s">
        <v>1721</v>
      </c>
      <c r="E297" s="2" t="s">
        <v>3342</v>
      </c>
      <c r="F297" s="2" t="s">
        <v>1300</v>
      </c>
      <c r="G297" s="68" t="s">
        <v>3343</v>
      </c>
      <c r="H297" s="2">
        <v>54.4</v>
      </c>
      <c r="I297" s="2">
        <v>69</v>
      </c>
      <c r="J297" s="2"/>
      <c r="K297" s="2">
        <v>61.7</v>
      </c>
      <c r="L297" s="2">
        <v>78.91</v>
      </c>
      <c r="M297" s="13">
        <f t="shared" si="4"/>
        <v>68.584</v>
      </c>
    </row>
    <row r="298" spans="1:13" s="57" customFormat="1" ht="28.5" customHeight="1">
      <c r="A298" s="68" t="s">
        <v>1772</v>
      </c>
      <c r="B298" s="2" t="s">
        <v>742</v>
      </c>
      <c r="C298" s="2" t="s">
        <v>3317</v>
      </c>
      <c r="D298" s="68" t="s">
        <v>1721</v>
      </c>
      <c r="E298" s="2" t="s">
        <v>3344</v>
      </c>
      <c r="F298" s="2" t="s">
        <v>1300</v>
      </c>
      <c r="G298" s="68" t="s">
        <v>3345</v>
      </c>
      <c r="H298" s="2">
        <v>56</v>
      </c>
      <c r="I298" s="2">
        <v>69</v>
      </c>
      <c r="J298" s="2"/>
      <c r="K298" s="2">
        <v>62.5</v>
      </c>
      <c r="L298" s="2">
        <v>77.67999999999999</v>
      </c>
      <c r="M298" s="13">
        <f t="shared" si="4"/>
        <v>68.572</v>
      </c>
    </row>
    <row r="299" spans="1:13" s="57" customFormat="1" ht="28.5" customHeight="1">
      <c r="A299" s="68" t="s">
        <v>439</v>
      </c>
      <c r="B299" s="2" t="s">
        <v>742</v>
      </c>
      <c r="C299" s="2" t="s">
        <v>3317</v>
      </c>
      <c r="D299" s="68" t="s">
        <v>1721</v>
      </c>
      <c r="E299" s="2" t="s">
        <v>3346</v>
      </c>
      <c r="F299" s="2" t="s">
        <v>1300</v>
      </c>
      <c r="G299" s="68" t="s">
        <v>3347</v>
      </c>
      <c r="H299" s="2">
        <v>57.6</v>
      </c>
      <c r="I299" s="2">
        <v>63</v>
      </c>
      <c r="J299" s="2"/>
      <c r="K299" s="2">
        <v>60.3</v>
      </c>
      <c r="L299" s="2">
        <v>80.23999999999998</v>
      </c>
      <c r="M299" s="13">
        <f t="shared" si="4"/>
        <v>68.276</v>
      </c>
    </row>
    <row r="300" spans="1:13" s="57" customFormat="1" ht="28.5" customHeight="1">
      <c r="A300" s="68" t="s">
        <v>476</v>
      </c>
      <c r="B300" s="2" t="s">
        <v>742</v>
      </c>
      <c r="C300" s="2" t="s">
        <v>3317</v>
      </c>
      <c r="D300" s="68" t="s">
        <v>1721</v>
      </c>
      <c r="E300" s="2" t="s">
        <v>3348</v>
      </c>
      <c r="F300" s="2" t="s">
        <v>1300</v>
      </c>
      <c r="G300" s="68" t="s">
        <v>3349</v>
      </c>
      <c r="H300" s="2">
        <v>53.6</v>
      </c>
      <c r="I300" s="2">
        <v>65</v>
      </c>
      <c r="J300" s="2"/>
      <c r="K300" s="2">
        <v>59.3</v>
      </c>
      <c r="L300" s="2">
        <v>81.47000000000001</v>
      </c>
      <c r="M300" s="13">
        <f t="shared" si="4"/>
        <v>68.168</v>
      </c>
    </row>
    <row r="301" spans="1:13" s="57" customFormat="1" ht="28.5" customHeight="1">
      <c r="A301" s="68" t="s">
        <v>1777</v>
      </c>
      <c r="B301" s="2" t="s">
        <v>742</v>
      </c>
      <c r="C301" s="2" t="s">
        <v>3317</v>
      </c>
      <c r="D301" s="68" t="s">
        <v>1721</v>
      </c>
      <c r="E301" s="2" t="s">
        <v>3350</v>
      </c>
      <c r="F301" s="2" t="s">
        <v>1300</v>
      </c>
      <c r="G301" s="68" t="s">
        <v>3351</v>
      </c>
      <c r="H301" s="2">
        <v>48</v>
      </c>
      <c r="I301" s="2">
        <v>75.5</v>
      </c>
      <c r="J301" s="2"/>
      <c r="K301" s="2">
        <v>61.75</v>
      </c>
      <c r="L301" s="2">
        <v>77.24</v>
      </c>
      <c r="M301" s="13">
        <f t="shared" si="4"/>
        <v>67.946</v>
      </c>
    </row>
    <row r="302" spans="1:13" s="57" customFormat="1" ht="28.5" customHeight="1">
      <c r="A302" s="68" t="s">
        <v>431</v>
      </c>
      <c r="B302" s="2" t="s">
        <v>742</v>
      </c>
      <c r="C302" s="2" t="s">
        <v>3317</v>
      </c>
      <c r="D302" s="68" t="s">
        <v>1721</v>
      </c>
      <c r="E302" s="2" t="s">
        <v>3352</v>
      </c>
      <c r="F302" s="2" t="s">
        <v>1300</v>
      </c>
      <c r="G302" s="68" t="s">
        <v>3353</v>
      </c>
      <c r="H302" s="2">
        <v>56</v>
      </c>
      <c r="I302" s="2">
        <v>66</v>
      </c>
      <c r="J302" s="2"/>
      <c r="K302" s="2">
        <v>61</v>
      </c>
      <c r="L302" s="2">
        <v>78.07</v>
      </c>
      <c r="M302" s="13">
        <f t="shared" si="4"/>
        <v>67.828</v>
      </c>
    </row>
    <row r="303" spans="1:13" s="57" customFormat="1" ht="28.5" customHeight="1">
      <c r="A303" s="68" t="s">
        <v>445</v>
      </c>
      <c r="B303" s="2" t="s">
        <v>742</v>
      </c>
      <c r="C303" s="2" t="s">
        <v>3317</v>
      </c>
      <c r="D303" s="68" t="s">
        <v>1721</v>
      </c>
      <c r="E303" s="2" t="s">
        <v>3354</v>
      </c>
      <c r="F303" s="2" t="s">
        <v>1300</v>
      </c>
      <c r="G303" s="68" t="s">
        <v>3355</v>
      </c>
      <c r="H303" s="2">
        <v>59.2</v>
      </c>
      <c r="I303" s="2">
        <v>61.5</v>
      </c>
      <c r="J303" s="2"/>
      <c r="K303" s="2">
        <v>60.35</v>
      </c>
      <c r="L303" s="2">
        <v>78.88000000000002</v>
      </c>
      <c r="M303" s="13">
        <f t="shared" si="4"/>
        <v>67.76200000000001</v>
      </c>
    </row>
    <row r="304" spans="1:13" s="57" customFormat="1" ht="28.5" customHeight="1">
      <c r="A304" s="68" t="s">
        <v>1733</v>
      </c>
      <c r="B304" s="2" t="s">
        <v>742</v>
      </c>
      <c r="C304" s="2" t="s">
        <v>3317</v>
      </c>
      <c r="D304" s="68" t="s">
        <v>1721</v>
      </c>
      <c r="E304" s="2" t="s">
        <v>3356</v>
      </c>
      <c r="F304" s="2" t="s">
        <v>1300</v>
      </c>
      <c r="G304" s="68" t="s">
        <v>3357</v>
      </c>
      <c r="H304" s="2">
        <v>63.2</v>
      </c>
      <c r="I304" s="2">
        <v>63.5</v>
      </c>
      <c r="J304" s="2"/>
      <c r="K304" s="2">
        <v>63.35</v>
      </c>
      <c r="L304" s="2">
        <v>73.94</v>
      </c>
      <c r="M304" s="13">
        <f t="shared" si="4"/>
        <v>67.586</v>
      </c>
    </row>
    <row r="305" spans="1:13" s="57" customFormat="1" ht="28.5" customHeight="1">
      <c r="A305" s="68" t="s">
        <v>1804</v>
      </c>
      <c r="B305" s="2" t="s">
        <v>742</v>
      </c>
      <c r="C305" s="2" t="s">
        <v>3317</v>
      </c>
      <c r="D305" s="68" t="s">
        <v>1721</v>
      </c>
      <c r="E305" s="2" t="s">
        <v>3358</v>
      </c>
      <c r="F305" s="2" t="s">
        <v>1300</v>
      </c>
      <c r="G305" s="68" t="s">
        <v>3359</v>
      </c>
      <c r="H305" s="2">
        <v>55.2</v>
      </c>
      <c r="I305" s="2">
        <v>67</v>
      </c>
      <c r="J305" s="2"/>
      <c r="K305" s="2">
        <v>61.1</v>
      </c>
      <c r="L305" s="2">
        <v>77.14</v>
      </c>
      <c r="M305" s="13">
        <f t="shared" si="4"/>
        <v>67.51599999999999</v>
      </c>
    </row>
    <row r="306" spans="1:13" s="57" customFormat="1" ht="28.5" customHeight="1">
      <c r="A306" s="68" t="s">
        <v>467</v>
      </c>
      <c r="B306" s="2" t="s">
        <v>742</v>
      </c>
      <c r="C306" s="2" t="s">
        <v>3317</v>
      </c>
      <c r="D306" s="68" t="s">
        <v>1721</v>
      </c>
      <c r="E306" s="2" t="s">
        <v>3360</v>
      </c>
      <c r="F306" s="2" t="s">
        <v>1300</v>
      </c>
      <c r="G306" s="68" t="s">
        <v>3361</v>
      </c>
      <c r="H306" s="2">
        <v>55.2</v>
      </c>
      <c r="I306" s="2">
        <v>63.5</v>
      </c>
      <c r="J306" s="2"/>
      <c r="K306" s="2">
        <v>59.35</v>
      </c>
      <c r="L306" s="2">
        <v>79.44</v>
      </c>
      <c r="M306" s="13">
        <f t="shared" si="4"/>
        <v>67.386</v>
      </c>
    </row>
    <row r="307" spans="1:13" s="57" customFormat="1" ht="28.5" customHeight="1">
      <c r="A307" s="68" t="s">
        <v>442</v>
      </c>
      <c r="B307" s="2" t="s">
        <v>742</v>
      </c>
      <c r="C307" s="2" t="s">
        <v>3317</v>
      </c>
      <c r="D307" s="68" t="s">
        <v>1721</v>
      </c>
      <c r="E307" s="2" t="s">
        <v>3362</v>
      </c>
      <c r="F307" s="2" t="s">
        <v>1300</v>
      </c>
      <c r="G307" s="68" t="s">
        <v>3363</v>
      </c>
      <c r="H307" s="2">
        <v>50.4</v>
      </c>
      <c r="I307" s="2">
        <v>70.5</v>
      </c>
      <c r="J307" s="2"/>
      <c r="K307" s="2">
        <v>60.45</v>
      </c>
      <c r="L307" s="2">
        <v>77.25999999999999</v>
      </c>
      <c r="M307" s="13">
        <f t="shared" si="4"/>
        <v>67.174</v>
      </c>
    </row>
    <row r="308" spans="1:13" s="57" customFormat="1" ht="28.5" customHeight="1">
      <c r="A308" s="68" t="s">
        <v>423</v>
      </c>
      <c r="B308" s="2" t="s">
        <v>742</v>
      </c>
      <c r="C308" s="2" t="s">
        <v>3317</v>
      </c>
      <c r="D308" s="68" t="s">
        <v>1721</v>
      </c>
      <c r="E308" s="2" t="s">
        <v>3364</v>
      </c>
      <c r="F308" s="2" t="s">
        <v>1300</v>
      </c>
      <c r="G308" s="68" t="s">
        <v>3365</v>
      </c>
      <c r="H308" s="2">
        <v>49.6</v>
      </c>
      <c r="I308" s="2">
        <v>72</v>
      </c>
      <c r="J308" s="2"/>
      <c r="K308" s="2">
        <v>60.8</v>
      </c>
      <c r="L308" s="2">
        <v>76.24</v>
      </c>
      <c r="M308" s="13">
        <f t="shared" si="4"/>
        <v>66.976</v>
      </c>
    </row>
    <row r="309" spans="1:13" s="57" customFormat="1" ht="28.5" customHeight="1">
      <c r="A309" s="68" t="s">
        <v>451</v>
      </c>
      <c r="B309" s="2" t="s">
        <v>742</v>
      </c>
      <c r="C309" s="2" t="s">
        <v>3317</v>
      </c>
      <c r="D309" s="68" t="s">
        <v>1721</v>
      </c>
      <c r="E309" s="2" t="s">
        <v>3366</v>
      </c>
      <c r="F309" s="2" t="s">
        <v>1300</v>
      </c>
      <c r="G309" s="68" t="s">
        <v>3367</v>
      </c>
      <c r="H309" s="2">
        <v>54.4</v>
      </c>
      <c r="I309" s="2">
        <v>66</v>
      </c>
      <c r="J309" s="2"/>
      <c r="K309" s="2">
        <v>60.2</v>
      </c>
      <c r="L309" s="2">
        <v>77.01</v>
      </c>
      <c r="M309" s="13">
        <f t="shared" si="4"/>
        <v>66.924</v>
      </c>
    </row>
    <row r="310" spans="1:13" s="57" customFormat="1" ht="28.5" customHeight="1">
      <c r="A310" s="68" t="s">
        <v>464</v>
      </c>
      <c r="B310" s="2" t="s">
        <v>742</v>
      </c>
      <c r="C310" s="2" t="s">
        <v>3317</v>
      </c>
      <c r="D310" s="68" t="s">
        <v>1721</v>
      </c>
      <c r="E310" s="2" t="s">
        <v>3368</v>
      </c>
      <c r="F310" s="2" t="s">
        <v>1300</v>
      </c>
      <c r="G310" s="68" t="s">
        <v>3369</v>
      </c>
      <c r="H310" s="2">
        <v>54.4</v>
      </c>
      <c r="I310" s="2">
        <v>65</v>
      </c>
      <c r="J310" s="2"/>
      <c r="K310" s="2">
        <v>59.7</v>
      </c>
      <c r="L310" s="2">
        <v>77.74000000000001</v>
      </c>
      <c r="M310" s="13">
        <f t="shared" si="4"/>
        <v>66.916</v>
      </c>
    </row>
    <row r="311" spans="1:13" s="57" customFormat="1" ht="28.5" customHeight="1">
      <c r="A311" s="68" t="s">
        <v>1789</v>
      </c>
      <c r="B311" s="2" t="s">
        <v>742</v>
      </c>
      <c r="C311" s="2" t="s">
        <v>3317</v>
      </c>
      <c r="D311" s="68" t="s">
        <v>1721</v>
      </c>
      <c r="E311" s="2" t="s">
        <v>3370</v>
      </c>
      <c r="F311" s="2" t="s">
        <v>1300</v>
      </c>
      <c r="G311" s="68" t="s">
        <v>3371</v>
      </c>
      <c r="H311" s="2">
        <v>57.6</v>
      </c>
      <c r="I311" s="2">
        <v>65.5</v>
      </c>
      <c r="J311" s="2"/>
      <c r="K311" s="2">
        <v>61.55</v>
      </c>
      <c r="L311" s="2">
        <v>74.92000000000002</v>
      </c>
      <c r="M311" s="13">
        <f t="shared" si="4"/>
        <v>66.89800000000001</v>
      </c>
    </row>
    <row r="312" spans="1:13" s="57" customFormat="1" ht="28.5" customHeight="1">
      <c r="A312" s="68" t="s">
        <v>461</v>
      </c>
      <c r="B312" s="2" t="s">
        <v>742</v>
      </c>
      <c r="C312" s="2" t="s">
        <v>3317</v>
      </c>
      <c r="D312" s="68" t="s">
        <v>1721</v>
      </c>
      <c r="E312" s="2" t="s">
        <v>3372</v>
      </c>
      <c r="F312" s="2" t="s">
        <v>1300</v>
      </c>
      <c r="G312" s="68" t="s">
        <v>3373</v>
      </c>
      <c r="H312" s="2">
        <v>55.2</v>
      </c>
      <c r="I312" s="2">
        <v>64</v>
      </c>
      <c r="J312" s="2"/>
      <c r="K312" s="2">
        <v>59.6</v>
      </c>
      <c r="L312" s="2">
        <v>77.55</v>
      </c>
      <c r="M312" s="13">
        <f t="shared" si="4"/>
        <v>66.78</v>
      </c>
    </row>
    <row r="313" spans="1:13" s="57" customFormat="1" ht="28.5" customHeight="1">
      <c r="A313" s="68" t="s">
        <v>426</v>
      </c>
      <c r="B313" s="2" t="s">
        <v>742</v>
      </c>
      <c r="C313" s="2" t="s">
        <v>3317</v>
      </c>
      <c r="D313" s="68" t="s">
        <v>1721</v>
      </c>
      <c r="E313" s="2" t="s">
        <v>3374</v>
      </c>
      <c r="F313" s="2" t="s">
        <v>1300</v>
      </c>
      <c r="G313" s="68" t="s">
        <v>3375</v>
      </c>
      <c r="H313" s="2">
        <v>56</v>
      </c>
      <c r="I313" s="2">
        <v>65</v>
      </c>
      <c r="J313" s="2"/>
      <c r="K313" s="2">
        <v>60.5</v>
      </c>
      <c r="L313" s="2">
        <v>76.15</v>
      </c>
      <c r="M313" s="13">
        <f t="shared" si="4"/>
        <v>66.76</v>
      </c>
    </row>
    <row r="314" spans="1:13" s="57" customFormat="1" ht="28.5" customHeight="1">
      <c r="A314" s="68" t="s">
        <v>458</v>
      </c>
      <c r="B314" s="2" t="s">
        <v>742</v>
      </c>
      <c r="C314" s="2" t="s">
        <v>3317</v>
      </c>
      <c r="D314" s="68" t="s">
        <v>1721</v>
      </c>
      <c r="E314" s="2" t="s">
        <v>3376</v>
      </c>
      <c r="F314" s="2" t="s">
        <v>1300</v>
      </c>
      <c r="G314" s="68" t="s">
        <v>3377</v>
      </c>
      <c r="H314" s="2">
        <v>56.8</v>
      </c>
      <c r="I314" s="2">
        <v>63</v>
      </c>
      <c r="J314" s="2"/>
      <c r="K314" s="2">
        <v>59.9</v>
      </c>
      <c r="L314" s="2">
        <v>76.75000000000001</v>
      </c>
      <c r="M314" s="13">
        <f t="shared" si="4"/>
        <v>66.64</v>
      </c>
    </row>
    <row r="315" spans="1:13" s="57" customFormat="1" ht="28.5" customHeight="1">
      <c r="A315" s="68" t="s">
        <v>454</v>
      </c>
      <c r="B315" s="2" t="s">
        <v>742</v>
      </c>
      <c r="C315" s="2" t="s">
        <v>3317</v>
      </c>
      <c r="D315" s="68" t="s">
        <v>1721</v>
      </c>
      <c r="E315" s="2" t="s">
        <v>3378</v>
      </c>
      <c r="F315" s="2" t="s">
        <v>1300</v>
      </c>
      <c r="G315" s="68" t="s">
        <v>3379</v>
      </c>
      <c r="H315" s="2">
        <v>56.8</v>
      </c>
      <c r="I315" s="2">
        <v>63</v>
      </c>
      <c r="J315" s="2"/>
      <c r="K315" s="2">
        <v>59.9</v>
      </c>
      <c r="L315" s="2">
        <v>76.66</v>
      </c>
      <c r="M315" s="13">
        <f t="shared" si="4"/>
        <v>66.604</v>
      </c>
    </row>
    <row r="316" spans="1:13" s="57" customFormat="1" ht="28.5" customHeight="1">
      <c r="A316" s="68" t="s">
        <v>448</v>
      </c>
      <c r="B316" s="2" t="s">
        <v>742</v>
      </c>
      <c r="C316" s="2" t="s">
        <v>3317</v>
      </c>
      <c r="D316" s="68" t="s">
        <v>1721</v>
      </c>
      <c r="E316" s="2" t="s">
        <v>3380</v>
      </c>
      <c r="F316" s="2" t="s">
        <v>1300</v>
      </c>
      <c r="G316" s="68" t="s">
        <v>3381</v>
      </c>
      <c r="H316" s="2">
        <v>59.2</v>
      </c>
      <c r="I316" s="2">
        <v>61</v>
      </c>
      <c r="J316" s="2"/>
      <c r="K316" s="2">
        <v>60.1</v>
      </c>
      <c r="L316" s="2">
        <v>76.35000000000001</v>
      </c>
      <c r="M316" s="13">
        <f t="shared" si="4"/>
        <v>66.60000000000001</v>
      </c>
    </row>
    <row r="317" spans="1:13" s="57" customFormat="1" ht="28.5" customHeight="1">
      <c r="A317" s="68" t="s">
        <v>504</v>
      </c>
      <c r="B317" s="2" t="s">
        <v>742</v>
      </c>
      <c r="C317" s="2" t="s">
        <v>3317</v>
      </c>
      <c r="D317" s="68" t="s">
        <v>1721</v>
      </c>
      <c r="E317" s="2" t="s">
        <v>3382</v>
      </c>
      <c r="F317" s="2" t="s">
        <v>1300</v>
      </c>
      <c r="G317" s="68" t="s">
        <v>3383</v>
      </c>
      <c r="H317" s="2">
        <v>51.2</v>
      </c>
      <c r="I317" s="2">
        <v>66</v>
      </c>
      <c r="J317" s="2"/>
      <c r="K317" s="2">
        <v>58.6</v>
      </c>
      <c r="L317" s="2">
        <v>78.03000000000002</v>
      </c>
      <c r="M317" s="13">
        <f t="shared" si="4"/>
        <v>66.372</v>
      </c>
    </row>
    <row r="318" spans="1:13" s="57" customFormat="1" ht="28.5" customHeight="1">
      <c r="A318" s="68" t="s">
        <v>490</v>
      </c>
      <c r="B318" s="2" t="s">
        <v>742</v>
      </c>
      <c r="C318" s="2" t="s">
        <v>3317</v>
      </c>
      <c r="D318" s="68" t="s">
        <v>1721</v>
      </c>
      <c r="E318" s="2" t="s">
        <v>3384</v>
      </c>
      <c r="F318" s="2" t="s">
        <v>1300</v>
      </c>
      <c r="G318" s="68" t="s">
        <v>3385</v>
      </c>
      <c r="H318" s="2">
        <v>51.2</v>
      </c>
      <c r="I318" s="2">
        <v>67</v>
      </c>
      <c r="J318" s="2"/>
      <c r="K318" s="2">
        <v>59.1</v>
      </c>
      <c r="L318" s="2">
        <v>76.97</v>
      </c>
      <c r="M318" s="13">
        <f t="shared" si="4"/>
        <v>66.248</v>
      </c>
    </row>
    <row r="319" spans="1:13" s="57" customFormat="1" ht="28.5" customHeight="1">
      <c r="A319" s="68" t="s">
        <v>470</v>
      </c>
      <c r="B319" s="2" t="s">
        <v>742</v>
      </c>
      <c r="C319" s="2" t="s">
        <v>3317</v>
      </c>
      <c r="D319" s="68" t="s">
        <v>1721</v>
      </c>
      <c r="E319" s="2" t="s">
        <v>3386</v>
      </c>
      <c r="F319" s="2" t="s">
        <v>1300</v>
      </c>
      <c r="G319" s="68" t="s">
        <v>3387</v>
      </c>
      <c r="H319" s="2">
        <v>48.8</v>
      </c>
      <c r="I319" s="2">
        <v>69.5</v>
      </c>
      <c r="J319" s="2"/>
      <c r="K319" s="2">
        <v>59.15</v>
      </c>
      <c r="L319" s="2">
        <v>76.82</v>
      </c>
      <c r="M319" s="13">
        <f t="shared" si="4"/>
        <v>66.21799999999999</v>
      </c>
    </row>
    <row r="320" spans="1:13" s="57" customFormat="1" ht="28.5" customHeight="1">
      <c r="A320" s="68" t="s">
        <v>479</v>
      </c>
      <c r="B320" s="2" t="s">
        <v>742</v>
      </c>
      <c r="C320" s="2" t="s">
        <v>3317</v>
      </c>
      <c r="D320" s="68" t="s">
        <v>1721</v>
      </c>
      <c r="E320" s="2" t="s">
        <v>3388</v>
      </c>
      <c r="F320" s="2" t="s">
        <v>1300</v>
      </c>
      <c r="G320" s="68" t="s">
        <v>3389</v>
      </c>
      <c r="H320" s="2">
        <v>56</v>
      </c>
      <c r="I320" s="2">
        <v>61.5</v>
      </c>
      <c r="J320" s="2"/>
      <c r="K320" s="2">
        <v>58.75</v>
      </c>
      <c r="L320" s="2">
        <v>77.16</v>
      </c>
      <c r="M320" s="13">
        <f t="shared" si="4"/>
        <v>66.114</v>
      </c>
    </row>
    <row r="321" spans="1:13" s="57" customFormat="1" ht="28.5" customHeight="1">
      <c r="A321" s="68" t="s">
        <v>493</v>
      </c>
      <c r="B321" s="2" t="s">
        <v>742</v>
      </c>
      <c r="C321" s="2" t="s">
        <v>3317</v>
      </c>
      <c r="D321" s="68" t="s">
        <v>1721</v>
      </c>
      <c r="E321" s="2" t="s">
        <v>3390</v>
      </c>
      <c r="F321" s="2" t="s">
        <v>1300</v>
      </c>
      <c r="G321" s="68" t="s">
        <v>3391</v>
      </c>
      <c r="H321" s="2">
        <v>52</v>
      </c>
      <c r="I321" s="2">
        <v>65.5</v>
      </c>
      <c r="J321" s="2"/>
      <c r="K321" s="2">
        <v>58.75</v>
      </c>
      <c r="L321" s="2">
        <v>76.83999999999999</v>
      </c>
      <c r="M321" s="13">
        <f t="shared" si="4"/>
        <v>65.98599999999999</v>
      </c>
    </row>
    <row r="322" spans="1:13" s="57" customFormat="1" ht="28.5" customHeight="1">
      <c r="A322" s="68" t="s">
        <v>529</v>
      </c>
      <c r="B322" s="2" t="s">
        <v>742</v>
      </c>
      <c r="C322" s="2" t="s">
        <v>3317</v>
      </c>
      <c r="D322" s="68" t="s">
        <v>1721</v>
      </c>
      <c r="E322" s="2" t="s">
        <v>3392</v>
      </c>
      <c r="F322" s="2" t="s">
        <v>1300</v>
      </c>
      <c r="G322" s="68" t="s">
        <v>3393</v>
      </c>
      <c r="H322" s="2">
        <v>52</v>
      </c>
      <c r="I322" s="2">
        <v>65</v>
      </c>
      <c r="J322" s="2"/>
      <c r="K322" s="2">
        <v>58.5</v>
      </c>
      <c r="L322" s="2">
        <v>76.97</v>
      </c>
      <c r="M322" s="13">
        <f t="shared" si="4"/>
        <v>65.888</v>
      </c>
    </row>
    <row r="323" spans="1:13" s="57" customFormat="1" ht="28.5" customHeight="1">
      <c r="A323" s="68" t="s">
        <v>473</v>
      </c>
      <c r="B323" s="2" t="s">
        <v>742</v>
      </c>
      <c r="C323" s="2" t="s">
        <v>3317</v>
      </c>
      <c r="D323" s="68" t="s">
        <v>1721</v>
      </c>
      <c r="E323" s="2" t="s">
        <v>3394</v>
      </c>
      <c r="F323" s="2" t="s">
        <v>1300</v>
      </c>
      <c r="G323" s="68" t="s">
        <v>3395</v>
      </c>
      <c r="H323" s="2">
        <v>51.2</v>
      </c>
      <c r="I323" s="2">
        <v>66.5</v>
      </c>
      <c r="J323" s="2"/>
      <c r="K323" s="2">
        <v>58.85</v>
      </c>
      <c r="L323" s="2">
        <v>76.41</v>
      </c>
      <c r="M323" s="13">
        <f t="shared" si="4"/>
        <v>65.874</v>
      </c>
    </row>
    <row r="324" spans="1:13" s="57" customFormat="1" ht="28.5" customHeight="1">
      <c r="A324" s="68" t="s">
        <v>4727</v>
      </c>
      <c r="B324" s="2" t="s">
        <v>742</v>
      </c>
      <c r="C324" s="2" t="s">
        <v>3317</v>
      </c>
      <c r="D324" s="68" t="s">
        <v>1721</v>
      </c>
      <c r="E324" s="2" t="s">
        <v>3396</v>
      </c>
      <c r="F324" s="2" t="s">
        <v>1300</v>
      </c>
      <c r="G324" s="68" t="s">
        <v>3397</v>
      </c>
      <c r="H324" s="2">
        <v>52</v>
      </c>
      <c r="I324" s="2">
        <v>65</v>
      </c>
      <c r="J324" s="2"/>
      <c r="K324" s="2">
        <v>58.5</v>
      </c>
      <c r="L324" s="2">
        <v>76.82</v>
      </c>
      <c r="M324" s="13">
        <f aca="true" t="shared" si="5" ref="M324:M362">K324*0.6+L324*0.4</f>
        <v>65.828</v>
      </c>
    </row>
    <row r="325" spans="1:13" s="57" customFormat="1" ht="28.5" customHeight="1">
      <c r="A325" s="68" t="s">
        <v>3398</v>
      </c>
      <c r="B325" s="2" t="s">
        <v>742</v>
      </c>
      <c r="C325" s="2" t="s">
        <v>3399</v>
      </c>
      <c r="D325" s="68" t="s">
        <v>3400</v>
      </c>
      <c r="E325" s="2" t="s">
        <v>3401</v>
      </c>
      <c r="F325" s="2" t="s">
        <v>1292</v>
      </c>
      <c r="G325" s="2" t="s">
        <v>3402</v>
      </c>
      <c r="H325" s="2">
        <v>56</v>
      </c>
      <c r="I325" s="2">
        <v>71.5</v>
      </c>
      <c r="J325" s="2"/>
      <c r="K325" s="2">
        <v>63.75</v>
      </c>
      <c r="L325" s="2">
        <v>81.20999999999998</v>
      </c>
      <c r="M325" s="13">
        <f t="shared" si="5"/>
        <v>70.734</v>
      </c>
    </row>
    <row r="326" spans="1:13" s="57" customFormat="1" ht="28.5" customHeight="1">
      <c r="A326" s="68" t="s">
        <v>3403</v>
      </c>
      <c r="B326" s="2" t="s">
        <v>742</v>
      </c>
      <c r="C326" s="2" t="s">
        <v>3399</v>
      </c>
      <c r="D326" s="68" t="s">
        <v>3400</v>
      </c>
      <c r="E326" s="2" t="s">
        <v>3404</v>
      </c>
      <c r="F326" s="2" t="s">
        <v>1292</v>
      </c>
      <c r="G326" s="2" t="s">
        <v>3405</v>
      </c>
      <c r="H326" s="2">
        <v>56</v>
      </c>
      <c r="I326" s="2">
        <v>63.5</v>
      </c>
      <c r="J326" s="2"/>
      <c r="K326" s="2">
        <v>59.75</v>
      </c>
      <c r="L326" s="2">
        <v>75.88</v>
      </c>
      <c r="M326" s="13">
        <f t="shared" si="5"/>
        <v>66.202</v>
      </c>
    </row>
    <row r="327" spans="1:13" s="57" customFormat="1" ht="28.5" customHeight="1">
      <c r="A327" s="68" t="s">
        <v>3406</v>
      </c>
      <c r="B327" s="2" t="s">
        <v>742</v>
      </c>
      <c r="C327" s="2" t="s">
        <v>3407</v>
      </c>
      <c r="D327" s="68" t="s">
        <v>3408</v>
      </c>
      <c r="E327" s="2" t="s">
        <v>3409</v>
      </c>
      <c r="F327" s="2" t="s">
        <v>1300</v>
      </c>
      <c r="G327" s="68" t="s">
        <v>3410</v>
      </c>
      <c r="H327" s="2">
        <v>60.8</v>
      </c>
      <c r="I327" s="2">
        <v>74</v>
      </c>
      <c r="J327" s="2"/>
      <c r="K327" s="2">
        <v>67.4</v>
      </c>
      <c r="L327" s="2">
        <v>81.3</v>
      </c>
      <c r="M327" s="13">
        <f t="shared" si="5"/>
        <v>72.96000000000001</v>
      </c>
    </row>
    <row r="328" spans="1:13" s="57" customFormat="1" ht="28.5" customHeight="1">
      <c r="A328" s="68" t="s">
        <v>3411</v>
      </c>
      <c r="B328" s="2" t="s">
        <v>742</v>
      </c>
      <c r="C328" s="2" t="s">
        <v>3407</v>
      </c>
      <c r="D328" s="68" t="s">
        <v>3408</v>
      </c>
      <c r="E328" s="2" t="s">
        <v>3412</v>
      </c>
      <c r="F328" s="2" t="s">
        <v>1300</v>
      </c>
      <c r="G328" s="68" t="s">
        <v>3413</v>
      </c>
      <c r="H328" s="2">
        <v>64</v>
      </c>
      <c r="I328" s="2">
        <v>69</v>
      </c>
      <c r="J328" s="2"/>
      <c r="K328" s="2">
        <v>66.5</v>
      </c>
      <c r="L328" s="2">
        <v>82.44999999999999</v>
      </c>
      <c r="M328" s="13">
        <f t="shared" si="5"/>
        <v>72.88</v>
      </c>
    </row>
    <row r="329" spans="1:13" s="57" customFormat="1" ht="28.5" customHeight="1">
      <c r="A329" s="68" t="s">
        <v>3414</v>
      </c>
      <c r="B329" s="2" t="s">
        <v>742</v>
      </c>
      <c r="C329" s="2" t="s">
        <v>3407</v>
      </c>
      <c r="D329" s="68" t="s">
        <v>3408</v>
      </c>
      <c r="E329" s="2" t="s">
        <v>3415</v>
      </c>
      <c r="F329" s="2"/>
      <c r="G329" s="68" t="s">
        <v>3416</v>
      </c>
      <c r="H329" s="2">
        <v>59.2</v>
      </c>
      <c r="I329" s="2">
        <v>71.5</v>
      </c>
      <c r="J329" s="2"/>
      <c r="K329" s="2">
        <v>65.35</v>
      </c>
      <c r="L329" s="2">
        <v>78.95</v>
      </c>
      <c r="M329" s="13">
        <f t="shared" si="5"/>
        <v>70.78999999999999</v>
      </c>
    </row>
    <row r="330" spans="1:13" s="57" customFormat="1" ht="28.5" customHeight="1">
      <c r="A330" s="68" t="s">
        <v>3417</v>
      </c>
      <c r="B330" s="2" t="s">
        <v>742</v>
      </c>
      <c r="C330" s="2" t="s">
        <v>3407</v>
      </c>
      <c r="D330" s="68" t="s">
        <v>3408</v>
      </c>
      <c r="E330" s="2" t="s">
        <v>3418</v>
      </c>
      <c r="F330" s="2" t="s">
        <v>1300</v>
      </c>
      <c r="G330" s="68" t="s">
        <v>3419</v>
      </c>
      <c r="H330" s="2">
        <v>59.2</v>
      </c>
      <c r="I330" s="2">
        <v>63.5</v>
      </c>
      <c r="J330" s="2"/>
      <c r="K330" s="2">
        <v>61.35</v>
      </c>
      <c r="L330" s="2">
        <v>78.27999999999999</v>
      </c>
      <c r="M330" s="13">
        <f t="shared" si="5"/>
        <v>68.122</v>
      </c>
    </row>
    <row r="331" spans="1:13" s="59" customFormat="1" ht="28.5" customHeight="1">
      <c r="A331" s="68" t="s">
        <v>3420</v>
      </c>
      <c r="B331" s="2" t="s">
        <v>742</v>
      </c>
      <c r="C331" s="2" t="s">
        <v>370</v>
      </c>
      <c r="D331" s="68" t="s">
        <v>3421</v>
      </c>
      <c r="E331" s="2" t="s">
        <v>3422</v>
      </c>
      <c r="F331" s="2" t="s">
        <v>1292</v>
      </c>
      <c r="G331" s="68" t="s">
        <v>3423</v>
      </c>
      <c r="H331" s="2">
        <v>57.6</v>
      </c>
      <c r="I331" s="2">
        <v>67.5</v>
      </c>
      <c r="J331" s="2"/>
      <c r="K331" s="2">
        <v>62.55</v>
      </c>
      <c r="L331" s="2">
        <v>76.83</v>
      </c>
      <c r="M331" s="13">
        <f t="shared" si="5"/>
        <v>68.262</v>
      </c>
    </row>
    <row r="332" spans="1:13" s="59" customFormat="1" ht="28.5" customHeight="1">
      <c r="A332" s="68" t="s">
        <v>3424</v>
      </c>
      <c r="B332" s="2" t="s">
        <v>742</v>
      </c>
      <c r="C332" s="2" t="s">
        <v>370</v>
      </c>
      <c r="D332" s="68" t="s">
        <v>3421</v>
      </c>
      <c r="E332" s="2" t="s">
        <v>3425</v>
      </c>
      <c r="F332" s="2" t="s">
        <v>1292</v>
      </c>
      <c r="G332" s="68" t="s">
        <v>3426</v>
      </c>
      <c r="H332" s="2">
        <v>60</v>
      </c>
      <c r="I332" s="2">
        <v>60</v>
      </c>
      <c r="J332" s="2"/>
      <c r="K332" s="2">
        <v>60</v>
      </c>
      <c r="L332" s="2">
        <v>77.46000000000001</v>
      </c>
      <c r="M332" s="13">
        <f t="shared" si="5"/>
        <v>66.98400000000001</v>
      </c>
    </row>
    <row r="333" spans="1:13" ht="14.25">
      <c r="A333" s="29">
        <v>5</v>
      </c>
      <c r="B333" s="40" t="s">
        <v>3427</v>
      </c>
      <c r="C333" s="6" t="s">
        <v>1486</v>
      </c>
      <c r="D333" s="76"/>
      <c r="E333" s="77" t="s">
        <v>3428</v>
      </c>
      <c r="F333" s="30" t="s">
        <v>1292</v>
      </c>
      <c r="G333" s="6"/>
      <c r="H333" s="6">
        <v>46.4</v>
      </c>
      <c r="I333" s="6">
        <v>60</v>
      </c>
      <c r="J333" s="6">
        <v>63</v>
      </c>
      <c r="K333" s="8">
        <v>55.16</v>
      </c>
      <c r="L333" s="8">
        <v>79.52</v>
      </c>
      <c r="M333" s="13">
        <f t="shared" si="5"/>
        <v>64.904</v>
      </c>
    </row>
    <row r="334" spans="1:13" ht="14.25">
      <c r="A334" s="29">
        <v>6</v>
      </c>
      <c r="B334" s="40" t="s">
        <v>3427</v>
      </c>
      <c r="C334" s="6" t="s">
        <v>1486</v>
      </c>
      <c r="D334" s="33"/>
      <c r="E334" s="77" t="s">
        <v>3429</v>
      </c>
      <c r="F334" s="30" t="s">
        <v>1292</v>
      </c>
      <c r="G334" s="6"/>
      <c r="H334" s="6">
        <v>34.4</v>
      </c>
      <c r="I334" s="6">
        <v>71</v>
      </c>
      <c r="J334" s="6">
        <v>50</v>
      </c>
      <c r="K334" s="8">
        <v>52.16</v>
      </c>
      <c r="L334" s="8">
        <v>72.25</v>
      </c>
      <c r="M334" s="13">
        <f t="shared" si="5"/>
        <v>60.196</v>
      </c>
    </row>
    <row r="335" spans="1:13" ht="14.25">
      <c r="A335" s="29">
        <v>41</v>
      </c>
      <c r="B335" s="40" t="s">
        <v>3427</v>
      </c>
      <c r="C335" s="40" t="s">
        <v>3430</v>
      </c>
      <c r="D335" s="78"/>
      <c r="E335" s="77" t="s">
        <v>3431</v>
      </c>
      <c r="F335" s="28" t="s">
        <v>1300</v>
      </c>
      <c r="G335" s="6"/>
      <c r="H335" s="6">
        <v>59.2</v>
      </c>
      <c r="I335" s="6">
        <v>58.5</v>
      </c>
      <c r="J335" s="6">
        <v>62</v>
      </c>
      <c r="K335" s="8">
        <v>59.48</v>
      </c>
      <c r="L335" s="8">
        <v>80.03</v>
      </c>
      <c r="M335" s="13">
        <f t="shared" si="5"/>
        <v>67.69999999999999</v>
      </c>
    </row>
    <row r="336" spans="1:13" ht="14.25">
      <c r="A336" s="29">
        <v>39</v>
      </c>
      <c r="B336" s="40" t="s">
        <v>3427</v>
      </c>
      <c r="C336" s="40" t="s">
        <v>3432</v>
      </c>
      <c r="D336" s="78"/>
      <c r="E336" s="77" t="s">
        <v>3433</v>
      </c>
      <c r="F336" s="28" t="s">
        <v>1300</v>
      </c>
      <c r="G336" s="6"/>
      <c r="H336" s="6">
        <v>40.8</v>
      </c>
      <c r="I336" s="6">
        <v>65</v>
      </c>
      <c r="J336" s="6">
        <v>62</v>
      </c>
      <c r="K336" s="8">
        <v>54.72</v>
      </c>
      <c r="L336" s="8">
        <v>81.23</v>
      </c>
      <c r="M336" s="13">
        <f t="shared" si="5"/>
        <v>65.32400000000001</v>
      </c>
    </row>
    <row r="337" spans="1:13" ht="14.25">
      <c r="A337" s="29">
        <v>40</v>
      </c>
      <c r="B337" s="40" t="s">
        <v>3427</v>
      </c>
      <c r="C337" s="40" t="s">
        <v>3432</v>
      </c>
      <c r="D337" s="78"/>
      <c r="E337" s="77" t="s">
        <v>3434</v>
      </c>
      <c r="F337" s="28" t="s">
        <v>1300</v>
      </c>
      <c r="G337" s="6"/>
      <c r="H337" s="6">
        <v>49.6</v>
      </c>
      <c r="I337" s="6">
        <v>52</v>
      </c>
      <c r="J337" s="6">
        <v>64</v>
      </c>
      <c r="K337" s="8">
        <v>53.44</v>
      </c>
      <c r="L337" s="8">
        <v>78.00000000000001</v>
      </c>
      <c r="M337" s="13">
        <f t="shared" si="5"/>
        <v>63.26400000000001</v>
      </c>
    </row>
    <row r="338" spans="1:13" ht="14.25">
      <c r="A338" s="29">
        <v>7</v>
      </c>
      <c r="B338" s="40" t="s">
        <v>3427</v>
      </c>
      <c r="C338" s="79" t="s">
        <v>1992</v>
      </c>
      <c r="D338" s="33"/>
      <c r="E338" s="77" t="s">
        <v>3435</v>
      </c>
      <c r="F338" s="28" t="s">
        <v>1300</v>
      </c>
      <c r="G338" s="6"/>
      <c r="H338" s="6">
        <v>59.2</v>
      </c>
      <c r="I338" s="6">
        <v>75</v>
      </c>
      <c r="J338" s="6">
        <v>56</v>
      </c>
      <c r="K338" s="8">
        <v>64.88</v>
      </c>
      <c r="L338" s="8">
        <v>82.72</v>
      </c>
      <c r="M338" s="13">
        <f t="shared" si="5"/>
        <v>72.01599999999999</v>
      </c>
    </row>
    <row r="339" spans="1:13" ht="20.25">
      <c r="A339" s="29">
        <v>8</v>
      </c>
      <c r="B339" s="40" t="s">
        <v>3427</v>
      </c>
      <c r="C339" s="79" t="s">
        <v>1992</v>
      </c>
      <c r="D339" s="34"/>
      <c r="E339" s="77" t="s">
        <v>3436</v>
      </c>
      <c r="F339" s="28" t="s">
        <v>1300</v>
      </c>
      <c r="G339" s="6"/>
      <c r="H339" s="6">
        <v>47.2</v>
      </c>
      <c r="I339" s="6">
        <v>69</v>
      </c>
      <c r="J339" s="6">
        <v>75</v>
      </c>
      <c r="K339" s="8">
        <v>61.48</v>
      </c>
      <c r="L339" s="8">
        <v>83.82</v>
      </c>
      <c r="M339" s="13">
        <f t="shared" si="5"/>
        <v>70.416</v>
      </c>
    </row>
    <row r="340" spans="1:13" ht="14.25">
      <c r="A340" s="29">
        <v>10</v>
      </c>
      <c r="B340" s="40" t="s">
        <v>3427</v>
      </c>
      <c r="C340" s="79" t="s">
        <v>1992</v>
      </c>
      <c r="D340" s="78"/>
      <c r="E340" s="77" t="s">
        <v>3437</v>
      </c>
      <c r="F340" s="28" t="s">
        <v>1300</v>
      </c>
      <c r="G340" s="6"/>
      <c r="H340" s="6">
        <v>45.6</v>
      </c>
      <c r="I340" s="6">
        <v>71</v>
      </c>
      <c r="J340" s="6">
        <v>67</v>
      </c>
      <c r="K340" s="8">
        <v>60.04</v>
      </c>
      <c r="L340" s="8">
        <v>83.02000000000002</v>
      </c>
      <c r="M340" s="13">
        <f t="shared" si="5"/>
        <v>69.23200000000001</v>
      </c>
    </row>
    <row r="341" spans="1:13" ht="14.25">
      <c r="A341" s="29">
        <v>11</v>
      </c>
      <c r="B341" s="40" t="s">
        <v>3427</v>
      </c>
      <c r="C341" s="79" t="s">
        <v>1992</v>
      </c>
      <c r="D341" s="78"/>
      <c r="E341" s="77" t="s">
        <v>3438</v>
      </c>
      <c r="F341" s="28" t="s">
        <v>1300</v>
      </c>
      <c r="G341" s="6"/>
      <c r="H341" s="6">
        <v>51.2</v>
      </c>
      <c r="I341" s="6">
        <v>63.5</v>
      </c>
      <c r="J341" s="6">
        <v>69</v>
      </c>
      <c r="K341" s="8">
        <v>59.68</v>
      </c>
      <c r="L341" s="8">
        <v>83.32</v>
      </c>
      <c r="M341" s="13">
        <f t="shared" si="5"/>
        <v>69.136</v>
      </c>
    </row>
    <row r="342" spans="1:13" ht="20.25">
      <c r="A342" s="29">
        <v>9</v>
      </c>
      <c r="B342" s="40" t="s">
        <v>3427</v>
      </c>
      <c r="C342" s="79" t="s">
        <v>1992</v>
      </c>
      <c r="D342" s="34"/>
      <c r="E342" s="77" t="s">
        <v>3439</v>
      </c>
      <c r="F342" s="28" t="s">
        <v>1300</v>
      </c>
      <c r="G342" s="6"/>
      <c r="H342" s="6">
        <v>53.6</v>
      </c>
      <c r="I342" s="6">
        <v>63</v>
      </c>
      <c r="J342" s="6">
        <v>71</v>
      </c>
      <c r="K342" s="8">
        <v>60.84</v>
      </c>
      <c r="L342" s="8">
        <v>80.14</v>
      </c>
      <c r="M342" s="13">
        <f t="shared" si="5"/>
        <v>68.56</v>
      </c>
    </row>
    <row r="343" spans="1:13" ht="14.25">
      <c r="A343" s="29">
        <v>12</v>
      </c>
      <c r="B343" s="40" t="s">
        <v>3427</v>
      </c>
      <c r="C343" s="79" t="s">
        <v>1992</v>
      </c>
      <c r="D343" s="78"/>
      <c r="E343" s="77" t="s">
        <v>3440</v>
      </c>
      <c r="F343" s="28" t="s">
        <v>1300</v>
      </c>
      <c r="G343" s="6"/>
      <c r="H343" s="6">
        <v>54.4</v>
      </c>
      <c r="I343" s="6">
        <v>59.5</v>
      </c>
      <c r="J343" s="6">
        <v>66</v>
      </c>
      <c r="K343" s="8">
        <v>58.76</v>
      </c>
      <c r="L343" s="8">
        <v>83.06</v>
      </c>
      <c r="M343" s="13">
        <f t="shared" si="5"/>
        <v>68.48</v>
      </c>
    </row>
    <row r="344" spans="1:13" ht="14.25">
      <c r="A344" s="29">
        <v>13</v>
      </c>
      <c r="B344" s="40" t="s">
        <v>3427</v>
      </c>
      <c r="C344" s="79" t="s">
        <v>1992</v>
      </c>
      <c r="D344" s="78"/>
      <c r="E344" s="77" t="s">
        <v>3441</v>
      </c>
      <c r="F344" s="28" t="s">
        <v>1300</v>
      </c>
      <c r="G344" s="6"/>
      <c r="H344" s="6">
        <v>48.8</v>
      </c>
      <c r="I344" s="6">
        <v>66</v>
      </c>
      <c r="J344" s="6">
        <v>63</v>
      </c>
      <c r="K344" s="8">
        <v>58.52</v>
      </c>
      <c r="L344" s="8">
        <v>82.65000000000002</v>
      </c>
      <c r="M344" s="13">
        <f t="shared" si="5"/>
        <v>68.17200000000001</v>
      </c>
    </row>
    <row r="345" spans="1:13" ht="14.25">
      <c r="A345" s="29">
        <v>14</v>
      </c>
      <c r="B345" s="40" t="s">
        <v>3427</v>
      </c>
      <c r="C345" s="79" t="s">
        <v>1992</v>
      </c>
      <c r="D345" s="78"/>
      <c r="E345" s="77" t="s">
        <v>3442</v>
      </c>
      <c r="F345" s="28" t="s">
        <v>1300</v>
      </c>
      <c r="G345" s="6"/>
      <c r="H345" s="6">
        <v>50.4</v>
      </c>
      <c r="I345" s="6">
        <v>63.5</v>
      </c>
      <c r="J345" s="6">
        <v>64</v>
      </c>
      <c r="K345" s="8">
        <v>58.36</v>
      </c>
      <c r="L345" s="8">
        <v>82.74000000000002</v>
      </c>
      <c r="M345" s="13">
        <f t="shared" si="5"/>
        <v>68.11200000000001</v>
      </c>
    </row>
    <row r="346" spans="1:13" ht="14.25">
      <c r="A346" s="29">
        <v>17</v>
      </c>
      <c r="B346" s="40" t="s">
        <v>3427</v>
      </c>
      <c r="C346" s="79" t="s">
        <v>1992</v>
      </c>
      <c r="D346" s="78"/>
      <c r="E346" s="77" t="s">
        <v>3443</v>
      </c>
      <c r="F346" s="28" t="s">
        <v>1300</v>
      </c>
      <c r="G346" s="6"/>
      <c r="H346" s="6">
        <v>45.6</v>
      </c>
      <c r="I346" s="6">
        <v>66</v>
      </c>
      <c r="J346" s="6">
        <v>61</v>
      </c>
      <c r="K346" s="8">
        <v>56.84</v>
      </c>
      <c r="L346" s="8">
        <v>83.68</v>
      </c>
      <c r="M346" s="13">
        <f t="shared" si="5"/>
        <v>67.576</v>
      </c>
    </row>
    <row r="347" spans="1:13" ht="14.25">
      <c r="A347" s="29">
        <v>16</v>
      </c>
      <c r="B347" s="40" t="s">
        <v>3427</v>
      </c>
      <c r="C347" s="79" t="s">
        <v>1992</v>
      </c>
      <c r="D347" s="78"/>
      <c r="E347" s="77" t="s">
        <v>3444</v>
      </c>
      <c r="F347" s="28" t="s">
        <v>1300</v>
      </c>
      <c r="G347" s="6"/>
      <c r="H347" s="6">
        <v>52.8</v>
      </c>
      <c r="I347" s="6">
        <v>61</v>
      </c>
      <c r="J347" s="6">
        <v>61</v>
      </c>
      <c r="K347" s="8">
        <v>57.72</v>
      </c>
      <c r="L347" s="8">
        <v>82.32</v>
      </c>
      <c r="M347" s="13">
        <f t="shared" si="5"/>
        <v>67.56</v>
      </c>
    </row>
    <row r="348" spans="1:13" ht="14.25">
      <c r="A348" s="29">
        <v>22</v>
      </c>
      <c r="B348" s="40" t="s">
        <v>3427</v>
      </c>
      <c r="C348" s="79" t="s">
        <v>1992</v>
      </c>
      <c r="D348" s="78"/>
      <c r="E348" s="77" t="s">
        <v>3445</v>
      </c>
      <c r="F348" s="28" t="s">
        <v>1300</v>
      </c>
      <c r="G348" s="6"/>
      <c r="H348" s="6">
        <v>42.4</v>
      </c>
      <c r="I348" s="6">
        <v>67.5</v>
      </c>
      <c r="J348" s="6">
        <v>59</v>
      </c>
      <c r="K348" s="8">
        <v>55.76</v>
      </c>
      <c r="L348" s="8">
        <v>84.82</v>
      </c>
      <c r="M348" s="13">
        <f t="shared" si="5"/>
        <v>67.38399999999999</v>
      </c>
    </row>
    <row r="349" spans="1:13" ht="14.25">
      <c r="A349" s="29">
        <v>20</v>
      </c>
      <c r="B349" s="40" t="s">
        <v>3427</v>
      </c>
      <c r="C349" s="79" t="s">
        <v>1992</v>
      </c>
      <c r="D349" s="78"/>
      <c r="E349" s="77" t="s">
        <v>3446</v>
      </c>
      <c r="F349" s="28" t="s">
        <v>1300</v>
      </c>
      <c r="G349" s="6"/>
      <c r="H349" s="6">
        <v>45.6</v>
      </c>
      <c r="I349" s="6">
        <v>63</v>
      </c>
      <c r="J349" s="6">
        <v>63</v>
      </c>
      <c r="K349" s="8">
        <v>56.04</v>
      </c>
      <c r="L349" s="8">
        <v>83.43</v>
      </c>
      <c r="M349" s="13">
        <f t="shared" si="5"/>
        <v>66.99600000000001</v>
      </c>
    </row>
    <row r="350" spans="1:13" ht="14.25">
      <c r="A350" s="29">
        <v>23</v>
      </c>
      <c r="B350" s="40" t="s">
        <v>3427</v>
      </c>
      <c r="C350" s="79" t="s">
        <v>1992</v>
      </c>
      <c r="D350" s="78"/>
      <c r="E350" s="77" t="s">
        <v>3447</v>
      </c>
      <c r="F350" s="28" t="s">
        <v>1300</v>
      </c>
      <c r="G350" s="6"/>
      <c r="H350" s="6">
        <v>56.8</v>
      </c>
      <c r="I350" s="6">
        <v>50.5</v>
      </c>
      <c r="J350" s="6">
        <v>63</v>
      </c>
      <c r="K350" s="8">
        <v>55.52</v>
      </c>
      <c r="L350" s="8">
        <v>84.13</v>
      </c>
      <c r="M350" s="13">
        <f t="shared" si="5"/>
        <v>66.964</v>
      </c>
    </row>
    <row r="351" spans="1:13" ht="14.25">
      <c r="A351" s="29">
        <v>25</v>
      </c>
      <c r="B351" s="40" t="s">
        <v>3427</v>
      </c>
      <c r="C351" s="79" t="s">
        <v>1992</v>
      </c>
      <c r="D351" s="78"/>
      <c r="E351" s="77" t="s">
        <v>3448</v>
      </c>
      <c r="F351" s="28" t="s">
        <v>1300</v>
      </c>
      <c r="G351" s="6"/>
      <c r="H351" s="6">
        <v>42.4</v>
      </c>
      <c r="I351" s="6">
        <v>62.5</v>
      </c>
      <c r="J351" s="6">
        <v>66</v>
      </c>
      <c r="K351" s="8">
        <v>55.16</v>
      </c>
      <c r="L351" s="8">
        <v>82.54</v>
      </c>
      <c r="M351" s="13">
        <f t="shared" si="5"/>
        <v>66.112</v>
      </c>
    </row>
    <row r="352" spans="1:13" ht="14.25">
      <c r="A352" s="29">
        <v>21</v>
      </c>
      <c r="B352" s="40" t="s">
        <v>3427</v>
      </c>
      <c r="C352" s="79" t="s">
        <v>1992</v>
      </c>
      <c r="D352" s="78"/>
      <c r="E352" s="77" t="s">
        <v>3449</v>
      </c>
      <c r="F352" s="28" t="s">
        <v>1300</v>
      </c>
      <c r="G352" s="6"/>
      <c r="H352" s="6">
        <v>52</v>
      </c>
      <c r="I352" s="6">
        <v>57</v>
      </c>
      <c r="J352" s="6">
        <v>61</v>
      </c>
      <c r="K352" s="8">
        <v>55.8</v>
      </c>
      <c r="L352" s="8">
        <v>81.38000000000001</v>
      </c>
      <c r="M352" s="13">
        <f t="shared" si="5"/>
        <v>66.03200000000001</v>
      </c>
    </row>
    <row r="353" spans="1:13" ht="14.25">
      <c r="A353" s="29">
        <v>18</v>
      </c>
      <c r="B353" s="40" t="s">
        <v>3427</v>
      </c>
      <c r="C353" s="79" t="s">
        <v>1992</v>
      </c>
      <c r="D353" s="78"/>
      <c r="E353" s="77" t="s">
        <v>3450</v>
      </c>
      <c r="F353" s="28" t="s">
        <v>1300</v>
      </c>
      <c r="G353" s="6"/>
      <c r="H353" s="6">
        <v>48</v>
      </c>
      <c r="I353" s="6">
        <v>62.5</v>
      </c>
      <c r="J353" s="6">
        <v>61</v>
      </c>
      <c r="K353" s="8">
        <v>56.4</v>
      </c>
      <c r="L353" s="8">
        <v>80.25</v>
      </c>
      <c r="M353" s="13">
        <f t="shared" si="5"/>
        <v>65.94</v>
      </c>
    </row>
    <row r="354" spans="1:13" ht="14.25">
      <c r="A354" s="29">
        <v>34</v>
      </c>
      <c r="B354" s="40" t="s">
        <v>3427</v>
      </c>
      <c r="C354" s="79" t="s">
        <v>1992</v>
      </c>
      <c r="D354" s="78"/>
      <c r="E354" s="6" t="s">
        <v>3451</v>
      </c>
      <c r="F354" s="28" t="s">
        <v>1300</v>
      </c>
      <c r="G354" s="6"/>
      <c r="H354" s="6">
        <v>44.8</v>
      </c>
      <c r="I354" s="6">
        <v>59</v>
      </c>
      <c r="J354" s="6">
        <v>58</v>
      </c>
      <c r="K354" s="8">
        <v>53.12</v>
      </c>
      <c r="L354" s="8">
        <v>84.74</v>
      </c>
      <c r="M354" s="13">
        <f t="shared" si="5"/>
        <v>65.768</v>
      </c>
    </row>
    <row r="355" spans="1:13" ht="14.25">
      <c r="A355" s="29">
        <v>27</v>
      </c>
      <c r="B355" s="40" t="s">
        <v>3427</v>
      </c>
      <c r="C355" s="79" t="s">
        <v>1992</v>
      </c>
      <c r="D355" s="78"/>
      <c r="E355" s="77" t="s">
        <v>3452</v>
      </c>
      <c r="F355" s="28" t="s">
        <v>1300</v>
      </c>
      <c r="G355" s="6"/>
      <c r="H355" s="6">
        <v>54.4</v>
      </c>
      <c r="I355" s="6">
        <v>50.5</v>
      </c>
      <c r="J355" s="6">
        <v>62</v>
      </c>
      <c r="K355" s="8">
        <v>54.36</v>
      </c>
      <c r="L355" s="8">
        <v>82.38999999999999</v>
      </c>
      <c r="M355" s="13">
        <f t="shared" si="5"/>
        <v>65.572</v>
      </c>
    </row>
    <row r="356" spans="1:13" ht="14.25">
      <c r="A356" s="29">
        <v>35</v>
      </c>
      <c r="B356" s="40" t="s">
        <v>3427</v>
      </c>
      <c r="C356" s="79" t="s">
        <v>1992</v>
      </c>
      <c r="D356" s="78"/>
      <c r="E356" s="6" t="s">
        <v>3453</v>
      </c>
      <c r="F356" s="28" t="s">
        <v>1300</v>
      </c>
      <c r="G356" s="6"/>
      <c r="H356" s="6">
        <v>44.8</v>
      </c>
      <c r="I356" s="6">
        <v>54.5</v>
      </c>
      <c r="J356" s="6">
        <v>66</v>
      </c>
      <c r="K356" s="8">
        <v>52.92</v>
      </c>
      <c r="L356" s="8">
        <v>83.31</v>
      </c>
      <c r="M356" s="13">
        <f t="shared" si="5"/>
        <v>65.07600000000001</v>
      </c>
    </row>
    <row r="357" spans="1:13" ht="14.25">
      <c r="A357" s="29">
        <v>33</v>
      </c>
      <c r="B357" s="40" t="s">
        <v>3427</v>
      </c>
      <c r="C357" s="79" t="s">
        <v>1992</v>
      </c>
      <c r="D357" s="78"/>
      <c r="E357" s="6" t="s">
        <v>3454</v>
      </c>
      <c r="F357" s="28" t="s">
        <v>1300</v>
      </c>
      <c r="G357" s="6"/>
      <c r="H357" s="6">
        <v>46.4</v>
      </c>
      <c r="I357" s="6">
        <v>53</v>
      </c>
      <c r="J357" s="6">
        <v>68</v>
      </c>
      <c r="K357" s="8">
        <v>53.36</v>
      </c>
      <c r="L357" s="8">
        <v>82.01</v>
      </c>
      <c r="M357" s="13">
        <f t="shared" si="5"/>
        <v>64.82</v>
      </c>
    </row>
    <row r="358" spans="1:13" ht="14.25">
      <c r="A358" s="29">
        <v>31</v>
      </c>
      <c r="B358" s="40" t="s">
        <v>3427</v>
      </c>
      <c r="C358" s="79" t="s">
        <v>1992</v>
      </c>
      <c r="D358" s="78"/>
      <c r="E358" s="6" t="s">
        <v>3455</v>
      </c>
      <c r="F358" s="28" t="s">
        <v>1300</v>
      </c>
      <c r="G358" s="6"/>
      <c r="H358" s="6">
        <v>48.8</v>
      </c>
      <c r="I358" s="6">
        <v>55.5</v>
      </c>
      <c r="J358" s="6">
        <v>59</v>
      </c>
      <c r="K358" s="8">
        <v>53.52</v>
      </c>
      <c r="L358" s="8">
        <v>81.52</v>
      </c>
      <c r="M358" s="13">
        <f t="shared" si="5"/>
        <v>64.72</v>
      </c>
    </row>
    <row r="359" spans="1:13" ht="14.25">
      <c r="A359" s="29">
        <v>32</v>
      </c>
      <c r="B359" s="40" t="s">
        <v>3427</v>
      </c>
      <c r="C359" s="79" t="s">
        <v>1992</v>
      </c>
      <c r="D359" s="78"/>
      <c r="E359" s="6" t="s">
        <v>3456</v>
      </c>
      <c r="F359" s="28" t="s">
        <v>1300</v>
      </c>
      <c r="G359" s="6"/>
      <c r="H359" s="6">
        <v>48</v>
      </c>
      <c r="I359" s="6">
        <v>55.5</v>
      </c>
      <c r="J359" s="6">
        <v>60</v>
      </c>
      <c r="K359" s="8">
        <v>53.4</v>
      </c>
      <c r="L359" s="8">
        <v>80.94</v>
      </c>
      <c r="M359" s="13">
        <f t="shared" si="5"/>
        <v>64.416</v>
      </c>
    </row>
    <row r="360" spans="1:13" ht="14.25">
      <c r="A360" s="29">
        <v>38</v>
      </c>
      <c r="B360" s="40" t="s">
        <v>3427</v>
      </c>
      <c r="C360" s="79" t="s">
        <v>1992</v>
      </c>
      <c r="D360" s="78"/>
      <c r="E360" s="6" t="s">
        <v>3457</v>
      </c>
      <c r="F360" s="28" t="s">
        <v>1300</v>
      </c>
      <c r="G360" s="6"/>
      <c r="H360" s="6">
        <v>40</v>
      </c>
      <c r="I360" s="6">
        <v>60.5</v>
      </c>
      <c r="J360" s="6">
        <v>62</v>
      </c>
      <c r="K360" s="8">
        <v>52.6</v>
      </c>
      <c r="L360" s="8">
        <v>81.82</v>
      </c>
      <c r="M360" s="13">
        <f t="shared" si="5"/>
        <v>64.288</v>
      </c>
    </row>
    <row r="361" spans="1:13" ht="14.25">
      <c r="A361" s="29">
        <v>30</v>
      </c>
      <c r="B361" s="40" t="s">
        <v>3427</v>
      </c>
      <c r="C361" s="79" t="s">
        <v>1992</v>
      </c>
      <c r="D361" s="78"/>
      <c r="E361" s="77" t="s">
        <v>3458</v>
      </c>
      <c r="F361" s="28" t="s">
        <v>1300</v>
      </c>
      <c r="G361" s="6"/>
      <c r="H361" s="6">
        <v>44</v>
      </c>
      <c r="I361" s="6">
        <v>64.5</v>
      </c>
      <c r="J361" s="6">
        <v>51</v>
      </c>
      <c r="K361" s="8">
        <v>53.6</v>
      </c>
      <c r="L361" s="8">
        <v>78.44000000000001</v>
      </c>
      <c r="M361" s="13">
        <f t="shared" si="5"/>
        <v>63.536</v>
      </c>
    </row>
    <row r="362" spans="1:13" ht="14.25">
      <c r="A362" s="29">
        <v>2</v>
      </c>
      <c r="B362" s="40" t="s">
        <v>3427</v>
      </c>
      <c r="C362" s="40" t="s">
        <v>3459</v>
      </c>
      <c r="D362" s="33"/>
      <c r="E362" s="77" t="s">
        <v>3460</v>
      </c>
      <c r="F362" s="28" t="s">
        <v>1300</v>
      </c>
      <c r="G362" s="28"/>
      <c r="H362" s="28">
        <v>49.6</v>
      </c>
      <c r="I362" s="28">
        <v>61</v>
      </c>
      <c r="J362" s="28">
        <v>57</v>
      </c>
      <c r="K362" s="8">
        <v>55.64</v>
      </c>
      <c r="L362" s="8">
        <v>78.34</v>
      </c>
      <c r="M362" s="13">
        <f t="shared" si="5"/>
        <v>64.72</v>
      </c>
    </row>
  </sheetData>
  <sheetProtection/>
  <mergeCells count="2">
    <mergeCell ref="A1:M1"/>
    <mergeCell ref="A2:M2"/>
  </mergeCells>
  <printOptions/>
  <pageMargins left="0.75" right="0.75" top="0.51" bottom="0.55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8"/>
  <sheetViews>
    <sheetView workbookViewId="0" topLeftCell="A1">
      <pane ySplit="1" topLeftCell="BM82" activePane="bottomLeft" state="frozen"/>
      <selection pane="topLeft" activeCell="A1" sqref="A1"/>
      <selection pane="bottomLeft" activeCell="C63" sqref="C63"/>
    </sheetView>
  </sheetViews>
  <sheetFormatPr defaultColWidth="8.75390625" defaultRowHeight="14.25"/>
  <cols>
    <col min="1" max="1" width="3.75390625" style="37" customWidth="1"/>
    <col min="2" max="2" width="15.375" style="37" customWidth="1"/>
    <col min="3" max="3" width="27.25390625" style="37" customWidth="1"/>
    <col min="4" max="4" width="6.875" style="244" customWidth="1"/>
    <col min="5" max="5" width="7.00390625" style="37" customWidth="1"/>
    <col min="6" max="6" width="3.375" style="37" customWidth="1"/>
    <col min="7" max="7" width="13.375" style="183" hidden="1" customWidth="1"/>
    <col min="8" max="8" width="4.75390625" style="37" hidden="1" customWidth="1"/>
    <col min="9" max="9" width="5.125" style="37" hidden="1" customWidth="1"/>
    <col min="10" max="10" width="5.25390625" style="37" hidden="1" customWidth="1"/>
    <col min="11" max="12" width="5.75390625" style="37" customWidth="1"/>
    <col min="13" max="13" width="7.875" style="185" customWidth="1"/>
    <col min="14" max="16384" width="8.75390625" style="37" customWidth="1"/>
  </cols>
  <sheetData>
    <row r="1" spans="1:13" s="243" customFormat="1" ht="38.25" customHeight="1">
      <c r="A1" s="38" t="s">
        <v>1276</v>
      </c>
      <c r="B1" s="38" t="s">
        <v>389</v>
      </c>
      <c r="C1" s="38" t="s">
        <v>390</v>
      </c>
      <c r="D1" s="39" t="s">
        <v>391</v>
      </c>
      <c r="E1" s="38" t="s">
        <v>1277</v>
      </c>
      <c r="F1" s="38" t="s">
        <v>1278</v>
      </c>
      <c r="G1" s="38" t="s">
        <v>1828</v>
      </c>
      <c r="H1" s="38" t="s">
        <v>1823</v>
      </c>
      <c r="I1" s="38" t="s">
        <v>1824</v>
      </c>
      <c r="J1" s="38" t="s">
        <v>1281</v>
      </c>
      <c r="K1" s="38" t="s">
        <v>392</v>
      </c>
      <c r="L1" s="38" t="s">
        <v>1283</v>
      </c>
      <c r="M1" s="49" t="s">
        <v>1284</v>
      </c>
    </row>
    <row r="2" spans="1:13" s="36" customFormat="1" ht="31.5" customHeight="1">
      <c r="A2" s="40">
        <v>96</v>
      </c>
      <c r="B2" s="40" t="s">
        <v>3461</v>
      </c>
      <c r="C2" s="41" t="s">
        <v>3462</v>
      </c>
      <c r="D2" s="42" t="s">
        <v>3463</v>
      </c>
      <c r="E2" s="9" t="s">
        <v>3464</v>
      </c>
      <c r="F2" s="43" t="s">
        <v>1300</v>
      </c>
      <c r="G2" s="44" t="s">
        <v>3465</v>
      </c>
      <c r="H2" s="9">
        <v>49.6</v>
      </c>
      <c r="I2" s="9">
        <v>63.5</v>
      </c>
      <c r="J2" s="9"/>
      <c r="K2" s="9">
        <v>56.55</v>
      </c>
      <c r="L2" s="9">
        <v>79.5</v>
      </c>
      <c r="M2" s="50">
        <f aca="true" t="shared" si="0" ref="M2:M65">K2*0.6+L2*0.4</f>
        <v>65.73</v>
      </c>
    </row>
    <row r="3" spans="1:13" s="36" customFormat="1" ht="31.5" customHeight="1">
      <c r="A3" s="40">
        <v>95</v>
      </c>
      <c r="B3" s="40" t="s">
        <v>3461</v>
      </c>
      <c r="C3" s="41" t="s">
        <v>3462</v>
      </c>
      <c r="D3" s="42" t="s">
        <v>3463</v>
      </c>
      <c r="E3" s="9" t="s">
        <v>3466</v>
      </c>
      <c r="F3" s="9" t="s">
        <v>1300</v>
      </c>
      <c r="G3" s="44" t="s">
        <v>3467</v>
      </c>
      <c r="H3" s="9">
        <v>45.6</v>
      </c>
      <c r="I3" s="9">
        <v>70.5</v>
      </c>
      <c r="J3" s="9"/>
      <c r="K3" s="9">
        <v>58.05</v>
      </c>
      <c r="L3" s="9">
        <v>76.2</v>
      </c>
      <c r="M3" s="50">
        <f t="shared" si="0"/>
        <v>65.31</v>
      </c>
    </row>
    <row r="4" spans="1:13" s="36" customFormat="1" ht="31.5" customHeight="1">
      <c r="A4" s="40">
        <v>79</v>
      </c>
      <c r="B4" s="40" t="s">
        <v>3461</v>
      </c>
      <c r="C4" s="41" t="s">
        <v>3468</v>
      </c>
      <c r="D4" s="42" t="s">
        <v>3469</v>
      </c>
      <c r="E4" s="9" t="s">
        <v>3470</v>
      </c>
      <c r="F4" s="9" t="s">
        <v>1292</v>
      </c>
      <c r="G4" s="44" t="s">
        <v>3471</v>
      </c>
      <c r="H4" s="9">
        <v>50.4</v>
      </c>
      <c r="I4" s="9">
        <v>64</v>
      </c>
      <c r="J4" s="9"/>
      <c r="K4" s="9">
        <v>57.2</v>
      </c>
      <c r="L4" s="9">
        <v>79.91000000000001</v>
      </c>
      <c r="M4" s="50">
        <f t="shared" si="0"/>
        <v>66.284</v>
      </c>
    </row>
    <row r="5" spans="1:13" s="36" customFormat="1" ht="31.5" customHeight="1">
      <c r="A5" s="40">
        <v>80</v>
      </c>
      <c r="B5" s="40" t="s">
        <v>3461</v>
      </c>
      <c r="C5" s="41" t="s">
        <v>3468</v>
      </c>
      <c r="D5" s="42" t="s">
        <v>3469</v>
      </c>
      <c r="E5" s="9" t="s">
        <v>3472</v>
      </c>
      <c r="F5" s="9" t="s">
        <v>1292</v>
      </c>
      <c r="G5" s="44" t="s">
        <v>3473</v>
      </c>
      <c r="H5" s="9">
        <v>47.2</v>
      </c>
      <c r="I5" s="9">
        <v>62</v>
      </c>
      <c r="J5" s="9"/>
      <c r="K5" s="9">
        <v>54.6</v>
      </c>
      <c r="L5" s="9">
        <v>77.21000000000001</v>
      </c>
      <c r="M5" s="50">
        <f t="shared" si="0"/>
        <v>63.644000000000005</v>
      </c>
    </row>
    <row r="6" spans="1:13" s="36" customFormat="1" ht="31.5" customHeight="1">
      <c r="A6" s="40">
        <v>77</v>
      </c>
      <c r="B6" s="40" t="s">
        <v>3461</v>
      </c>
      <c r="C6" s="41" t="s">
        <v>3474</v>
      </c>
      <c r="D6" s="42" t="s">
        <v>3010</v>
      </c>
      <c r="E6" s="9" t="s">
        <v>3475</v>
      </c>
      <c r="F6" s="9" t="s">
        <v>1292</v>
      </c>
      <c r="G6" s="44" t="s">
        <v>3476</v>
      </c>
      <c r="H6" s="9">
        <v>50.4</v>
      </c>
      <c r="I6" s="9">
        <v>67</v>
      </c>
      <c r="J6" s="9"/>
      <c r="K6" s="9">
        <v>58.7</v>
      </c>
      <c r="L6" s="9">
        <v>80.75</v>
      </c>
      <c r="M6" s="50">
        <f t="shared" si="0"/>
        <v>67.52000000000001</v>
      </c>
    </row>
    <row r="7" spans="1:13" s="36" customFormat="1" ht="31.5" customHeight="1">
      <c r="A7" s="40">
        <v>78</v>
      </c>
      <c r="B7" s="40" t="s">
        <v>3461</v>
      </c>
      <c r="C7" s="41" t="s">
        <v>3474</v>
      </c>
      <c r="D7" s="42" t="s">
        <v>3010</v>
      </c>
      <c r="E7" s="9" t="s">
        <v>3477</v>
      </c>
      <c r="F7" s="9" t="s">
        <v>1292</v>
      </c>
      <c r="G7" s="44" t="s">
        <v>3478</v>
      </c>
      <c r="H7" s="9">
        <v>48.8</v>
      </c>
      <c r="I7" s="9">
        <v>59.5</v>
      </c>
      <c r="J7" s="9"/>
      <c r="K7" s="9">
        <v>54.15</v>
      </c>
      <c r="L7" s="9">
        <v>74.43</v>
      </c>
      <c r="M7" s="50">
        <f t="shared" si="0"/>
        <v>62.262</v>
      </c>
    </row>
    <row r="8" spans="1:13" s="36" customFormat="1" ht="31.5" customHeight="1">
      <c r="A8" s="40">
        <v>69</v>
      </c>
      <c r="B8" s="40" t="s">
        <v>3461</v>
      </c>
      <c r="C8" s="41" t="s">
        <v>3479</v>
      </c>
      <c r="D8" s="42" t="s">
        <v>3480</v>
      </c>
      <c r="E8" s="9" t="s">
        <v>3481</v>
      </c>
      <c r="F8" s="9" t="s">
        <v>1300</v>
      </c>
      <c r="G8" s="44" t="s">
        <v>3482</v>
      </c>
      <c r="H8" s="9">
        <v>57.6</v>
      </c>
      <c r="I8" s="9">
        <v>68</v>
      </c>
      <c r="J8" s="9"/>
      <c r="K8" s="9">
        <v>62.8</v>
      </c>
      <c r="L8" s="9">
        <v>80.34999999999998</v>
      </c>
      <c r="M8" s="50">
        <f t="shared" si="0"/>
        <v>69.82</v>
      </c>
    </row>
    <row r="9" spans="1:13" s="36" customFormat="1" ht="31.5" customHeight="1">
      <c r="A9" s="40">
        <v>70</v>
      </c>
      <c r="B9" s="40" t="s">
        <v>3461</v>
      </c>
      <c r="C9" s="41" t="s">
        <v>3479</v>
      </c>
      <c r="D9" s="42" t="s">
        <v>3480</v>
      </c>
      <c r="E9" s="9" t="s">
        <v>3483</v>
      </c>
      <c r="F9" s="9" t="s">
        <v>1300</v>
      </c>
      <c r="G9" s="44" t="s">
        <v>3484</v>
      </c>
      <c r="H9" s="9">
        <v>55.2</v>
      </c>
      <c r="I9" s="9">
        <v>61.5</v>
      </c>
      <c r="J9" s="9"/>
      <c r="K9" s="9">
        <v>58.35</v>
      </c>
      <c r="L9" s="9">
        <v>82.54</v>
      </c>
      <c r="M9" s="50">
        <f t="shared" si="0"/>
        <v>68.02600000000001</v>
      </c>
    </row>
    <row r="10" spans="1:13" s="36" customFormat="1" ht="31.5" customHeight="1">
      <c r="A10" s="40">
        <v>67</v>
      </c>
      <c r="B10" s="40" t="s">
        <v>3461</v>
      </c>
      <c r="C10" s="40" t="s">
        <v>3485</v>
      </c>
      <c r="D10" s="42" t="s">
        <v>3486</v>
      </c>
      <c r="E10" s="9" t="s">
        <v>3487</v>
      </c>
      <c r="F10" s="9" t="s">
        <v>1292</v>
      </c>
      <c r="G10" s="44" t="s">
        <v>3488</v>
      </c>
      <c r="H10" s="9">
        <v>47.2</v>
      </c>
      <c r="I10" s="9">
        <v>63.5</v>
      </c>
      <c r="J10" s="9"/>
      <c r="K10" s="9">
        <v>55.35</v>
      </c>
      <c r="L10" s="9">
        <v>81.22999999999999</v>
      </c>
      <c r="M10" s="50">
        <f t="shared" si="0"/>
        <v>65.702</v>
      </c>
    </row>
    <row r="11" spans="1:13" s="36" customFormat="1" ht="31.5" customHeight="1">
      <c r="A11" s="40">
        <v>68</v>
      </c>
      <c r="B11" s="40" t="s">
        <v>3461</v>
      </c>
      <c r="C11" s="40" t="s">
        <v>3485</v>
      </c>
      <c r="D11" s="42" t="s">
        <v>3486</v>
      </c>
      <c r="E11" s="9" t="s">
        <v>3489</v>
      </c>
      <c r="F11" s="9" t="s">
        <v>1292</v>
      </c>
      <c r="G11" s="44" t="s">
        <v>3490</v>
      </c>
      <c r="H11" s="9">
        <v>35.2</v>
      </c>
      <c r="I11" s="9">
        <v>54.5</v>
      </c>
      <c r="J11" s="9"/>
      <c r="K11" s="9">
        <v>44.85</v>
      </c>
      <c r="L11" s="9" t="s">
        <v>1543</v>
      </c>
      <c r="M11" s="50" t="e">
        <f t="shared" si="0"/>
        <v>#VALUE!</v>
      </c>
    </row>
    <row r="12" spans="1:13" s="36" customFormat="1" ht="31.5" customHeight="1">
      <c r="A12" s="40">
        <v>91</v>
      </c>
      <c r="B12" s="40" t="s">
        <v>3461</v>
      </c>
      <c r="C12" s="41" t="s">
        <v>3491</v>
      </c>
      <c r="D12" s="42" t="s">
        <v>3492</v>
      </c>
      <c r="E12" s="9" t="s">
        <v>3493</v>
      </c>
      <c r="F12" s="9" t="s">
        <v>1300</v>
      </c>
      <c r="G12" s="44" t="s">
        <v>3494</v>
      </c>
      <c r="H12" s="9">
        <v>38.4</v>
      </c>
      <c r="I12" s="9">
        <v>56.5</v>
      </c>
      <c r="J12" s="9"/>
      <c r="K12" s="9">
        <v>47.45</v>
      </c>
      <c r="L12" s="9">
        <v>76.72</v>
      </c>
      <c r="M12" s="50">
        <f t="shared" si="0"/>
        <v>59.158</v>
      </c>
    </row>
    <row r="13" spans="1:13" s="36" customFormat="1" ht="31.5" customHeight="1">
      <c r="A13" s="40">
        <v>92</v>
      </c>
      <c r="B13" s="40" t="s">
        <v>3461</v>
      </c>
      <c r="C13" s="41" t="s">
        <v>3491</v>
      </c>
      <c r="D13" s="42" t="s">
        <v>3492</v>
      </c>
      <c r="E13" s="9" t="s">
        <v>3495</v>
      </c>
      <c r="F13" s="9" t="s">
        <v>1292</v>
      </c>
      <c r="G13" s="44" t="s">
        <v>3496</v>
      </c>
      <c r="H13" s="9">
        <v>16</v>
      </c>
      <c r="I13" s="9">
        <v>33.5</v>
      </c>
      <c r="J13" s="9"/>
      <c r="K13" s="9">
        <v>24.75</v>
      </c>
      <c r="L13" s="9">
        <v>78.70999999999998</v>
      </c>
      <c r="M13" s="50">
        <f t="shared" si="0"/>
        <v>46.333999999999996</v>
      </c>
    </row>
    <row r="14" spans="1:13" s="36" customFormat="1" ht="31.5" customHeight="1">
      <c r="A14" s="40">
        <v>93</v>
      </c>
      <c r="B14" s="40" t="s">
        <v>3461</v>
      </c>
      <c r="C14" s="41" t="s">
        <v>3497</v>
      </c>
      <c r="D14" s="42" t="s">
        <v>3498</v>
      </c>
      <c r="E14" s="9" t="s">
        <v>3499</v>
      </c>
      <c r="F14" s="9" t="s">
        <v>1300</v>
      </c>
      <c r="G14" s="44" t="s">
        <v>3500</v>
      </c>
      <c r="H14" s="9">
        <v>48.8</v>
      </c>
      <c r="I14" s="9">
        <v>62.5</v>
      </c>
      <c r="J14" s="9"/>
      <c r="K14" s="9">
        <v>55.65</v>
      </c>
      <c r="L14" s="9">
        <v>79.7</v>
      </c>
      <c r="M14" s="50">
        <f t="shared" si="0"/>
        <v>65.27000000000001</v>
      </c>
    </row>
    <row r="15" spans="1:13" s="36" customFormat="1" ht="31.5" customHeight="1">
      <c r="A15" s="40">
        <v>94</v>
      </c>
      <c r="B15" s="40" t="s">
        <v>3461</v>
      </c>
      <c r="C15" s="41" t="s">
        <v>3497</v>
      </c>
      <c r="D15" s="42" t="s">
        <v>3498</v>
      </c>
      <c r="E15" s="9" t="s">
        <v>3501</v>
      </c>
      <c r="F15" s="9" t="s">
        <v>1292</v>
      </c>
      <c r="G15" s="44" t="s">
        <v>3502</v>
      </c>
      <c r="H15" s="9">
        <v>32</v>
      </c>
      <c r="I15" s="9">
        <v>65.5</v>
      </c>
      <c r="J15" s="9"/>
      <c r="K15" s="9">
        <v>48.75</v>
      </c>
      <c r="L15" s="9">
        <v>72.63</v>
      </c>
      <c r="M15" s="50">
        <f t="shared" si="0"/>
        <v>58.302</v>
      </c>
    </row>
    <row r="16" spans="1:13" s="36" customFormat="1" ht="31.5" customHeight="1">
      <c r="A16" s="40">
        <v>5</v>
      </c>
      <c r="B16" s="40" t="s">
        <v>3461</v>
      </c>
      <c r="C16" s="40" t="s">
        <v>3503</v>
      </c>
      <c r="D16" s="45" t="s">
        <v>1780</v>
      </c>
      <c r="E16" s="9" t="s">
        <v>3504</v>
      </c>
      <c r="F16" s="9" t="s">
        <v>1292</v>
      </c>
      <c r="G16" s="44" t="s">
        <v>3505</v>
      </c>
      <c r="H16" s="9">
        <v>63.2</v>
      </c>
      <c r="I16" s="9">
        <v>67</v>
      </c>
      <c r="J16" s="9"/>
      <c r="K16" s="9">
        <v>65.1</v>
      </c>
      <c r="L16" s="9">
        <v>84.39</v>
      </c>
      <c r="M16" s="50">
        <f t="shared" si="0"/>
        <v>72.816</v>
      </c>
    </row>
    <row r="17" spans="1:13" s="36" customFormat="1" ht="31.5" customHeight="1">
      <c r="A17" s="40">
        <v>6</v>
      </c>
      <c r="B17" s="40" t="s">
        <v>3461</v>
      </c>
      <c r="C17" s="40" t="s">
        <v>3503</v>
      </c>
      <c r="D17" s="45" t="s">
        <v>1780</v>
      </c>
      <c r="E17" s="9" t="s">
        <v>3506</v>
      </c>
      <c r="F17" s="9" t="s">
        <v>1300</v>
      </c>
      <c r="G17" s="44" t="s">
        <v>3507</v>
      </c>
      <c r="H17" s="9">
        <v>55.2</v>
      </c>
      <c r="I17" s="9">
        <v>70</v>
      </c>
      <c r="J17" s="9"/>
      <c r="K17" s="9">
        <v>62.6</v>
      </c>
      <c r="L17" s="9">
        <v>83.75</v>
      </c>
      <c r="M17" s="50">
        <f t="shared" si="0"/>
        <v>71.06</v>
      </c>
    </row>
    <row r="18" spans="1:13" s="36" customFormat="1" ht="31.5" customHeight="1">
      <c r="A18" s="40">
        <v>7</v>
      </c>
      <c r="B18" s="40" t="s">
        <v>3461</v>
      </c>
      <c r="C18" s="40" t="s">
        <v>3503</v>
      </c>
      <c r="D18" s="45" t="s">
        <v>1780</v>
      </c>
      <c r="E18" s="9" t="s">
        <v>3508</v>
      </c>
      <c r="F18" s="9" t="s">
        <v>1292</v>
      </c>
      <c r="G18" s="44" t="s">
        <v>3509</v>
      </c>
      <c r="H18" s="9">
        <v>55.2</v>
      </c>
      <c r="I18" s="9">
        <v>68.5</v>
      </c>
      <c r="J18" s="9"/>
      <c r="K18" s="9">
        <v>61.85</v>
      </c>
      <c r="L18" s="9">
        <v>83.91</v>
      </c>
      <c r="M18" s="50">
        <f t="shared" si="0"/>
        <v>70.674</v>
      </c>
    </row>
    <row r="19" spans="1:13" s="36" customFormat="1" ht="31.5" customHeight="1">
      <c r="A19" s="40">
        <v>8</v>
      </c>
      <c r="B19" s="40" t="s">
        <v>3461</v>
      </c>
      <c r="C19" s="40" t="s">
        <v>3503</v>
      </c>
      <c r="D19" s="45" t="s">
        <v>1780</v>
      </c>
      <c r="E19" s="9" t="s">
        <v>3510</v>
      </c>
      <c r="F19" s="9" t="s">
        <v>1300</v>
      </c>
      <c r="G19" s="44" t="s">
        <v>3511</v>
      </c>
      <c r="H19" s="9">
        <v>54.4</v>
      </c>
      <c r="I19" s="9">
        <v>68.5</v>
      </c>
      <c r="J19" s="9"/>
      <c r="K19" s="9">
        <v>61.45</v>
      </c>
      <c r="L19" s="9">
        <v>81.5</v>
      </c>
      <c r="M19" s="50">
        <f t="shared" si="0"/>
        <v>69.47</v>
      </c>
    </row>
    <row r="20" spans="1:13" s="36" customFormat="1" ht="31.5" customHeight="1">
      <c r="A20" s="40">
        <v>9</v>
      </c>
      <c r="B20" s="40" t="s">
        <v>3461</v>
      </c>
      <c r="C20" s="40" t="s">
        <v>3512</v>
      </c>
      <c r="D20" s="45" t="s">
        <v>3513</v>
      </c>
      <c r="E20" s="9" t="s">
        <v>3514</v>
      </c>
      <c r="F20" s="9" t="s">
        <v>1292</v>
      </c>
      <c r="G20" s="44" t="s">
        <v>3515</v>
      </c>
      <c r="H20" s="9">
        <v>52.8</v>
      </c>
      <c r="I20" s="9">
        <v>62.5</v>
      </c>
      <c r="J20" s="9"/>
      <c r="K20" s="9">
        <v>57.65</v>
      </c>
      <c r="L20" s="9">
        <v>70.92999999999999</v>
      </c>
      <c r="M20" s="50">
        <f t="shared" si="0"/>
        <v>62.961999999999996</v>
      </c>
    </row>
    <row r="21" spans="1:13" s="36" customFormat="1" ht="31.5" customHeight="1">
      <c r="A21" s="40">
        <v>10</v>
      </c>
      <c r="B21" s="40" t="s">
        <v>3461</v>
      </c>
      <c r="C21" s="40" t="s">
        <v>3512</v>
      </c>
      <c r="D21" s="45" t="s">
        <v>3513</v>
      </c>
      <c r="E21" s="9" t="s">
        <v>3516</v>
      </c>
      <c r="F21" s="9" t="s">
        <v>1300</v>
      </c>
      <c r="G21" s="44" t="s">
        <v>3517</v>
      </c>
      <c r="H21" s="9">
        <v>48.8</v>
      </c>
      <c r="I21" s="9">
        <v>64</v>
      </c>
      <c r="J21" s="9"/>
      <c r="K21" s="9">
        <v>56.4</v>
      </c>
      <c r="L21" s="9">
        <v>56.02</v>
      </c>
      <c r="M21" s="50">
        <f t="shared" si="0"/>
        <v>56.248</v>
      </c>
    </row>
    <row r="22" spans="1:13" s="36" customFormat="1" ht="31.5" customHeight="1">
      <c r="A22" s="40">
        <v>1</v>
      </c>
      <c r="B22" s="40" t="s">
        <v>3461</v>
      </c>
      <c r="C22" s="40" t="s">
        <v>3518</v>
      </c>
      <c r="D22" s="45" t="s">
        <v>1721</v>
      </c>
      <c r="E22" s="9" t="s">
        <v>3519</v>
      </c>
      <c r="F22" s="9" t="s">
        <v>1292</v>
      </c>
      <c r="G22" s="46" t="s">
        <v>3520</v>
      </c>
      <c r="H22" s="9">
        <v>54.4</v>
      </c>
      <c r="I22" s="9">
        <v>73.5</v>
      </c>
      <c r="J22" s="9"/>
      <c r="K22" s="9">
        <v>63.95</v>
      </c>
      <c r="L22" s="9">
        <v>83.32</v>
      </c>
      <c r="M22" s="50">
        <f t="shared" si="0"/>
        <v>71.698</v>
      </c>
    </row>
    <row r="23" spans="1:13" s="36" customFormat="1" ht="31.5" customHeight="1">
      <c r="A23" s="40">
        <v>2</v>
      </c>
      <c r="B23" s="40" t="s">
        <v>3461</v>
      </c>
      <c r="C23" s="40" t="s">
        <v>3518</v>
      </c>
      <c r="D23" s="45" t="s">
        <v>1721</v>
      </c>
      <c r="E23" s="9" t="s">
        <v>3521</v>
      </c>
      <c r="F23" s="9" t="s">
        <v>1292</v>
      </c>
      <c r="G23" s="44" t="s">
        <v>3522</v>
      </c>
      <c r="H23" s="9">
        <v>58.4</v>
      </c>
      <c r="I23" s="9">
        <v>69</v>
      </c>
      <c r="J23" s="9"/>
      <c r="K23" s="9">
        <v>63.7</v>
      </c>
      <c r="L23" s="9">
        <v>82.02999999999997</v>
      </c>
      <c r="M23" s="50">
        <f t="shared" si="0"/>
        <v>71.03199999999998</v>
      </c>
    </row>
    <row r="24" spans="1:13" s="36" customFormat="1" ht="31.5" customHeight="1">
      <c r="A24" s="40">
        <v>3</v>
      </c>
      <c r="B24" s="40" t="s">
        <v>3461</v>
      </c>
      <c r="C24" s="40" t="s">
        <v>3518</v>
      </c>
      <c r="D24" s="45" t="s">
        <v>1721</v>
      </c>
      <c r="E24" s="9" t="s">
        <v>3523</v>
      </c>
      <c r="F24" s="9" t="s">
        <v>1292</v>
      </c>
      <c r="G24" s="44" t="s">
        <v>3524</v>
      </c>
      <c r="H24" s="9">
        <v>56.8</v>
      </c>
      <c r="I24" s="9">
        <v>68</v>
      </c>
      <c r="J24" s="9"/>
      <c r="K24" s="9">
        <v>62.4</v>
      </c>
      <c r="L24" s="9">
        <v>82.47999999999999</v>
      </c>
      <c r="M24" s="50">
        <f t="shared" si="0"/>
        <v>70.43199999999999</v>
      </c>
    </row>
    <row r="25" spans="1:13" s="36" customFormat="1" ht="31.5" customHeight="1">
      <c r="A25" s="40">
        <v>4</v>
      </c>
      <c r="B25" s="40" t="s">
        <v>3461</v>
      </c>
      <c r="C25" s="40" t="s">
        <v>3518</v>
      </c>
      <c r="D25" s="45" t="s">
        <v>1721</v>
      </c>
      <c r="E25" s="9" t="s">
        <v>3525</v>
      </c>
      <c r="F25" s="9" t="s">
        <v>1292</v>
      </c>
      <c r="G25" s="44" t="s">
        <v>3526</v>
      </c>
      <c r="H25" s="9">
        <v>56.8</v>
      </c>
      <c r="I25" s="9">
        <v>66.5</v>
      </c>
      <c r="J25" s="9"/>
      <c r="K25" s="9">
        <v>61.65</v>
      </c>
      <c r="L25" s="9">
        <v>82.00000000000001</v>
      </c>
      <c r="M25" s="50">
        <f t="shared" si="0"/>
        <v>69.78999999999999</v>
      </c>
    </row>
    <row r="26" spans="1:13" s="36" customFormat="1" ht="31.5" customHeight="1">
      <c r="A26" s="40">
        <v>51</v>
      </c>
      <c r="B26" s="40" t="s">
        <v>3461</v>
      </c>
      <c r="C26" s="40" t="s">
        <v>3527</v>
      </c>
      <c r="D26" s="42" t="s">
        <v>3528</v>
      </c>
      <c r="E26" s="9" t="s">
        <v>3529</v>
      </c>
      <c r="F26" s="9" t="s">
        <v>1300</v>
      </c>
      <c r="G26" s="44" t="s">
        <v>3530</v>
      </c>
      <c r="H26" s="9">
        <v>57.6</v>
      </c>
      <c r="I26" s="9">
        <v>69</v>
      </c>
      <c r="J26" s="9"/>
      <c r="K26" s="9">
        <v>63.3</v>
      </c>
      <c r="L26" s="9">
        <v>79.53</v>
      </c>
      <c r="M26" s="50">
        <f t="shared" si="0"/>
        <v>69.792</v>
      </c>
    </row>
    <row r="27" spans="1:13" s="36" customFormat="1" ht="31.5" customHeight="1">
      <c r="A27" s="40">
        <v>52</v>
      </c>
      <c r="B27" s="40" t="s">
        <v>3461</v>
      </c>
      <c r="C27" s="40" t="s">
        <v>3527</v>
      </c>
      <c r="D27" s="42" t="s">
        <v>3528</v>
      </c>
      <c r="E27" s="9" t="s">
        <v>3531</v>
      </c>
      <c r="F27" s="9" t="s">
        <v>1292</v>
      </c>
      <c r="G27" s="44" t="s">
        <v>3532</v>
      </c>
      <c r="H27" s="9">
        <v>51.2</v>
      </c>
      <c r="I27" s="9">
        <v>71.5</v>
      </c>
      <c r="J27" s="9"/>
      <c r="K27" s="9">
        <v>61.35</v>
      </c>
      <c r="L27" s="9">
        <v>78.43999999999998</v>
      </c>
      <c r="M27" s="50">
        <f t="shared" si="0"/>
        <v>68.18599999999999</v>
      </c>
    </row>
    <row r="28" spans="1:13" s="36" customFormat="1" ht="31.5" customHeight="1">
      <c r="A28" s="40">
        <v>71</v>
      </c>
      <c r="B28" s="40" t="s">
        <v>3461</v>
      </c>
      <c r="C28" s="40" t="s">
        <v>3533</v>
      </c>
      <c r="D28" s="42" t="s">
        <v>3534</v>
      </c>
      <c r="E28" s="9" t="s">
        <v>3535</v>
      </c>
      <c r="F28" s="9" t="s">
        <v>1292</v>
      </c>
      <c r="G28" s="44" t="s">
        <v>3536</v>
      </c>
      <c r="H28" s="9">
        <v>51.2</v>
      </c>
      <c r="I28" s="9">
        <v>73</v>
      </c>
      <c r="J28" s="9"/>
      <c r="K28" s="9">
        <v>62.1</v>
      </c>
      <c r="L28" s="9">
        <v>82.94</v>
      </c>
      <c r="M28" s="50">
        <f t="shared" si="0"/>
        <v>70.436</v>
      </c>
    </row>
    <row r="29" spans="1:13" s="36" customFormat="1" ht="31.5" customHeight="1">
      <c r="A29" s="40">
        <v>72</v>
      </c>
      <c r="B29" s="40" t="s">
        <v>3461</v>
      </c>
      <c r="C29" s="40" t="s">
        <v>3533</v>
      </c>
      <c r="D29" s="42" t="s">
        <v>3534</v>
      </c>
      <c r="E29" s="9" t="s">
        <v>3537</v>
      </c>
      <c r="F29" s="9" t="s">
        <v>1292</v>
      </c>
      <c r="G29" s="44" t="s">
        <v>3538</v>
      </c>
      <c r="H29" s="9">
        <v>48</v>
      </c>
      <c r="I29" s="9">
        <v>72.5</v>
      </c>
      <c r="J29" s="9"/>
      <c r="K29" s="9">
        <v>60.25</v>
      </c>
      <c r="L29" s="9">
        <v>79.16</v>
      </c>
      <c r="M29" s="50">
        <f t="shared" si="0"/>
        <v>67.814</v>
      </c>
    </row>
    <row r="30" spans="1:13" s="36" customFormat="1" ht="31.5" customHeight="1">
      <c r="A30" s="40">
        <v>73</v>
      </c>
      <c r="B30" s="40" t="s">
        <v>3461</v>
      </c>
      <c r="C30" s="47" t="s">
        <v>3539</v>
      </c>
      <c r="D30" s="42" t="s">
        <v>3540</v>
      </c>
      <c r="E30" s="9" t="s">
        <v>3541</v>
      </c>
      <c r="F30" s="9" t="s">
        <v>1300</v>
      </c>
      <c r="G30" s="44" t="s">
        <v>3542</v>
      </c>
      <c r="H30" s="9">
        <v>56</v>
      </c>
      <c r="I30" s="9">
        <v>65.5</v>
      </c>
      <c r="J30" s="9"/>
      <c r="K30" s="9">
        <v>60.75</v>
      </c>
      <c r="L30" s="9">
        <v>84.67</v>
      </c>
      <c r="M30" s="50">
        <f t="shared" si="0"/>
        <v>70.318</v>
      </c>
    </row>
    <row r="31" spans="1:13" s="36" customFormat="1" ht="31.5" customHeight="1">
      <c r="A31" s="40">
        <v>74</v>
      </c>
      <c r="B31" s="40" t="s">
        <v>3461</v>
      </c>
      <c r="C31" s="47" t="s">
        <v>3539</v>
      </c>
      <c r="D31" s="42" t="s">
        <v>3540</v>
      </c>
      <c r="E31" s="9" t="s">
        <v>3543</v>
      </c>
      <c r="F31" s="9" t="s">
        <v>1300</v>
      </c>
      <c r="G31" s="44" t="s">
        <v>3544</v>
      </c>
      <c r="H31" s="9">
        <v>56</v>
      </c>
      <c r="I31" s="9">
        <v>57.5</v>
      </c>
      <c r="J31" s="9"/>
      <c r="K31" s="9">
        <v>56.75</v>
      </c>
      <c r="L31" s="9">
        <v>80.36999999999999</v>
      </c>
      <c r="M31" s="50">
        <f t="shared" si="0"/>
        <v>66.198</v>
      </c>
    </row>
    <row r="32" spans="1:13" s="36" customFormat="1" ht="31.5" customHeight="1">
      <c r="A32" s="40">
        <v>75</v>
      </c>
      <c r="B32" s="40" t="s">
        <v>3461</v>
      </c>
      <c r="C32" s="47" t="s">
        <v>3539</v>
      </c>
      <c r="D32" s="42" t="s">
        <v>3540</v>
      </c>
      <c r="E32" s="9" t="s">
        <v>3545</v>
      </c>
      <c r="F32" s="9" t="s">
        <v>1292</v>
      </c>
      <c r="G32" s="44" t="s">
        <v>3546</v>
      </c>
      <c r="H32" s="9">
        <v>45.6</v>
      </c>
      <c r="I32" s="9">
        <v>63</v>
      </c>
      <c r="J32" s="9"/>
      <c r="K32" s="9">
        <v>54.3</v>
      </c>
      <c r="L32" s="9">
        <v>79.48</v>
      </c>
      <c r="M32" s="50">
        <f t="shared" si="0"/>
        <v>64.372</v>
      </c>
    </row>
    <row r="33" spans="1:13" s="36" customFormat="1" ht="31.5" customHeight="1">
      <c r="A33" s="40">
        <v>76</v>
      </c>
      <c r="B33" s="40" t="s">
        <v>3461</v>
      </c>
      <c r="C33" s="47" t="s">
        <v>3539</v>
      </c>
      <c r="D33" s="42" t="s">
        <v>3540</v>
      </c>
      <c r="E33" s="9" t="s">
        <v>3547</v>
      </c>
      <c r="F33" s="9" t="s">
        <v>1300</v>
      </c>
      <c r="G33" s="44" t="s">
        <v>3548</v>
      </c>
      <c r="H33" s="9">
        <v>46.4</v>
      </c>
      <c r="I33" s="9">
        <v>60</v>
      </c>
      <c r="J33" s="9"/>
      <c r="K33" s="9">
        <v>53.2</v>
      </c>
      <c r="L33" s="9">
        <v>78.56</v>
      </c>
      <c r="M33" s="50">
        <f t="shared" si="0"/>
        <v>63.34400000000001</v>
      </c>
    </row>
    <row r="34" spans="1:13" s="36" customFormat="1" ht="31.5" customHeight="1">
      <c r="A34" s="40">
        <v>47</v>
      </c>
      <c r="B34" s="40" t="s">
        <v>3461</v>
      </c>
      <c r="C34" s="40" t="s">
        <v>3549</v>
      </c>
      <c r="D34" s="42" t="s">
        <v>3550</v>
      </c>
      <c r="E34" s="9" t="s">
        <v>3551</v>
      </c>
      <c r="F34" s="9" t="s">
        <v>1300</v>
      </c>
      <c r="G34" s="44" t="s">
        <v>3552</v>
      </c>
      <c r="H34" s="9">
        <v>68.8</v>
      </c>
      <c r="I34" s="9">
        <v>68.5</v>
      </c>
      <c r="J34" s="9"/>
      <c r="K34" s="9">
        <v>68.65</v>
      </c>
      <c r="L34" s="9">
        <v>76.38</v>
      </c>
      <c r="M34" s="50">
        <f t="shared" si="0"/>
        <v>71.742</v>
      </c>
    </row>
    <row r="35" spans="1:13" s="36" customFormat="1" ht="31.5" customHeight="1">
      <c r="A35" s="40">
        <v>48</v>
      </c>
      <c r="B35" s="40" t="s">
        <v>3461</v>
      </c>
      <c r="C35" s="40" t="s">
        <v>3549</v>
      </c>
      <c r="D35" s="42" t="s">
        <v>3550</v>
      </c>
      <c r="E35" s="9" t="s">
        <v>3553</v>
      </c>
      <c r="F35" s="9" t="s">
        <v>1292</v>
      </c>
      <c r="G35" s="44" t="s">
        <v>3554</v>
      </c>
      <c r="H35" s="9">
        <v>60.8</v>
      </c>
      <c r="I35" s="9">
        <v>60</v>
      </c>
      <c r="J35" s="9"/>
      <c r="K35" s="9">
        <v>60.4</v>
      </c>
      <c r="L35" s="9">
        <v>77.1</v>
      </c>
      <c r="M35" s="50">
        <f t="shared" si="0"/>
        <v>67.08</v>
      </c>
    </row>
    <row r="36" spans="1:13" s="36" customFormat="1" ht="31.5" customHeight="1">
      <c r="A36" s="40">
        <v>50</v>
      </c>
      <c r="B36" s="40" t="s">
        <v>3461</v>
      </c>
      <c r="C36" s="40" t="s">
        <v>3555</v>
      </c>
      <c r="D36" s="42" t="s">
        <v>3556</v>
      </c>
      <c r="E36" s="9" t="s">
        <v>3557</v>
      </c>
      <c r="F36" s="9" t="s">
        <v>1292</v>
      </c>
      <c r="G36" s="44" t="s">
        <v>3558</v>
      </c>
      <c r="H36" s="9">
        <v>56.8</v>
      </c>
      <c r="I36" s="9">
        <v>60.5</v>
      </c>
      <c r="J36" s="9"/>
      <c r="K36" s="9">
        <v>58.65</v>
      </c>
      <c r="L36" s="9">
        <v>79.40999999999998</v>
      </c>
      <c r="M36" s="50">
        <f t="shared" si="0"/>
        <v>66.954</v>
      </c>
    </row>
    <row r="37" spans="1:13" s="36" customFormat="1" ht="31.5" customHeight="1">
      <c r="A37" s="40">
        <v>49</v>
      </c>
      <c r="B37" s="40" t="s">
        <v>3461</v>
      </c>
      <c r="C37" s="40" t="s">
        <v>3555</v>
      </c>
      <c r="D37" s="42" t="s">
        <v>3556</v>
      </c>
      <c r="E37" s="9" t="s">
        <v>3559</v>
      </c>
      <c r="F37" s="9" t="s">
        <v>1292</v>
      </c>
      <c r="G37" s="44" t="s">
        <v>3560</v>
      </c>
      <c r="H37" s="9">
        <v>57.6</v>
      </c>
      <c r="I37" s="9">
        <v>61.5</v>
      </c>
      <c r="J37" s="9"/>
      <c r="K37" s="9">
        <v>59.55</v>
      </c>
      <c r="L37" s="9">
        <v>76.67</v>
      </c>
      <c r="M37" s="50">
        <f t="shared" si="0"/>
        <v>66.398</v>
      </c>
    </row>
    <row r="38" spans="1:13" s="36" customFormat="1" ht="31.5" customHeight="1">
      <c r="A38" s="40">
        <v>82</v>
      </c>
      <c r="B38" s="40" t="s">
        <v>3461</v>
      </c>
      <c r="C38" s="47" t="s">
        <v>3561</v>
      </c>
      <c r="D38" s="42" t="s">
        <v>3562</v>
      </c>
      <c r="E38" s="9" t="s">
        <v>3563</v>
      </c>
      <c r="F38" s="9" t="s">
        <v>1292</v>
      </c>
      <c r="G38" s="44" t="s">
        <v>3564</v>
      </c>
      <c r="H38" s="9">
        <v>51.2</v>
      </c>
      <c r="I38" s="9">
        <v>61.5</v>
      </c>
      <c r="J38" s="9"/>
      <c r="K38" s="9">
        <v>56.35</v>
      </c>
      <c r="L38" s="9">
        <v>83.44999999999999</v>
      </c>
      <c r="M38" s="50">
        <f t="shared" si="0"/>
        <v>67.19</v>
      </c>
    </row>
    <row r="39" spans="1:13" s="36" customFormat="1" ht="31.5" customHeight="1">
      <c r="A39" s="40">
        <v>81</v>
      </c>
      <c r="B39" s="40" t="s">
        <v>3461</v>
      </c>
      <c r="C39" s="47" t="s">
        <v>3561</v>
      </c>
      <c r="D39" s="42" t="s">
        <v>3562</v>
      </c>
      <c r="E39" s="9" t="s">
        <v>3565</v>
      </c>
      <c r="F39" s="9" t="s">
        <v>1300</v>
      </c>
      <c r="G39" s="44" t="s">
        <v>3566</v>
      </c>
      <c r="H39" s="9">
        <v>46.4</v>
      </c>
      <c r="I39" s="9">
        <v>66.5</v>
      </c>
      <c r="J39" s="9"/>
      <c r="K39" s="9">
        <v>56.45</v>
      </c>
      <c r="L39" s="9">
        <v>83.02</v>
      </c>
      <c r="M39" s="50">
        <f t="shared" si="0"/>
        <v>67.078</v>
      </c>
    </row>
    <row r="40" spans="1:13" s="36" customFormat="1" ht="31.5" customHeight="1">
      <c r="A40" s="40">
        <v>54</v>
      </c>
      <c r="B40" s="40" t="s">
        <v>3461</v>
      </c>
      <c r="C40" s="40" t="s">
        <v>3567</v>
      </c>
      <c r="D40" s="42" t="s">
        <v>3568</v>
      </c>
      <c r="E40" s="9" t="s">
        <v>3569</v>
      </c>
      <c r="F40" s="9" t="s">
        <v>1292</v>
      </c>
      <c r="G40" s="44" t="s">
        <v>3570</v>
      </c>
      <c r="H40" s="9">
        <v>60</v>
      </c>
      <c r="I40" s="9">
        <v>60</v>
      </c>
      <c r="J40" s="9"/>
      <c r="K40" s="9">
        <v>60</v>
      </c>
      <c r="L40" s="9">
        <v>86.35</v>
      </c>
      <c r="M40" s="50">
        <f t="shared" si="0"/>
        <v>70.53999999999999</v>
      </c>
    </row>
    <row r="41" spans="1:13" s="36" customFormat="1" ht="31.5" customHeight="1">
      <c r="A41" s="40">
        <v>53</v>
      </c>
      <c r="B41" s="40" t="s">
        <v>3461</v>
      </c>
      <c r="C41" s="40" t="s">
        <v>3567</v>
      </c>
      <c r="D41" s="42" t="s">
        <v>3568</v>
      </c>
      <c r="E41" s="9" t="s">
        <v>3571</v>
      </c>
      <c r="F41" s="9" t="s">
        <v>1292</v>
      </c>
      <c r="G41" s="44" t="s">
        <v>3572</v>
      </c>
      <c r="H41" s="9">
        <v>56.8</v>
      </c>
      <c r="I41" s="9">
        <v>67.5</v>
      </c>
      <c r="J41" s="9"/>
      <c r="K41" s="9">
        <v>62.15</v>
      </c>
      <c r="L41" s="9">
        <v>81.63</v>
      </c>
      <c r="M41" s="50">
        <f t="shared" si="0"/>
        <v>69.94200000000001</v>
      </c>
    </row>
    <row r="42" spans="1:13" s="36" customFormat="1" ht="31.5" customHeight="1">
      <c r="A42" s="40">
        <v>57</v>
      </c>
      <c r="B42" s="40" t="s">
        <v>3461</v>
      </c>
      <c r="C42" s="41" t="s">
        <v>3573</v>
      </c>
      <c r="D42" s="42" t="s">
        <v>1239</v>
      </c>
      <c r="E42" s="9" t="s">
        <v>3574</v>
      </c>
      <c r="F42" s="9" t="s">
        <v>1300</v>
      </c>
      <c r="G42" s="44" t="s">
        <v>3575</v>
      </c>
      <c r="H42" s="9">
        <v>56</v>
      </c>
      <c r="I42" s="9">
        <v>62</v>
      </c>
      <c r="J42" s="9"/>
      <c r="K42" s="9">
        <v>59</v>
      </c>
      <c r="L42" s="9">
        <v>78.92</v>
      </c>
      <c r="M42" s="50">
        <f t="shared" si="0"/>
        <v>66.968</v>
      </c>
    </row>
    <row r="43" spans="1:13" s="36" customFormat="1" ht="31.5" customHeight="1">
      <c r="A43" s="40">
        <v>58</v>
      </c>
      <c r="B43" s="40" t="s">
        <v>3461</v>
      </c>
      <c r="C43" s="41" t="s">
        <v>3573</v>
      </c>
      <c r="D43" s="42" t="s">
        <v>1239</v>
      </c>
      <c r="E43" s="9" t="s">
        <v>1177</v>
      </c>
      <c r="F43" s="9" t="s">
        <v>1300</v>
      </c>
      <c r="G43" s="44" t="s">
        <v>3576</v>
      </c>
      <c r="H43" s="9">
        <v>53.6</v>
      </c>
      <c r="I43" s="9">
        <v>58.5</v>
      </c>
      <c r="J43" s="9"/>
      <c r="K43" s="9">
        <v>56.05</v>
      </c>
      <c r="L43" s="9">
        <v>82.11999999999998</v>
      </c>
      <c r="M43" s="50">
        <f t="shared" si="0"/>
        <v>66.47799999999998</v>
      </c>
    </row>
    <row r="44" spans="1:13" s="36" customFormat="1" ht="31.5" customHeight="1">
      <c r="A44" s="40">
        <v>60</v>
      </c>
      <c r="B44" s="40" t="s">
        <v>3461</v>
      </c>
      <c r="C44" s="41" t="s">
        <v>3577</v>
      </c>
      <c r="D44" s="42" t="s">
        <v>1217</v>
      </c>
      <c r="E44" s="9" t="s">
        <v>3578</v>
      </c>
      <c r="F44" s="9" t="s">
        <v>1292</v>
      </c>
      <c r="G44" s="44" t="s">
        <v>3579</v>
      </c>
      <c r="H44" s="9">
        <v>64</v>
      </c>
      <c r="I44" s="9">
        <v>60</v>
      </c>
      <c r="J44" s="9"/>
      <c r="K44" s="9">
        <v>62</v>
      </c>
      <c r="L44" s="9">
        <v>83.97999999999999</v>
      </c>
      <c r="M44" s="50">
        <f t="shared" si="0"/>
        <v>70.792</v>
      </c>
    </row>
    <row r="45" spans="1:13" s="36" customFormat="1" ht="31.5" customHeight="1">
      <c r="A45" s="40">
        <v>59</v>
      </c>
      <c r="B45" s="40" t="s">
        <v>3461</v>
      </c>
      <c r="C45" s="41" t="s">
        <v>3577</v>
      </c>
      <c r="D45" s="42" t="s">
        <v>1217</v>
      </c>
      <c r="E45" s="9" t="s">
        <v>3580</v>
      </c>
      <c r="F45" s="9" t="s">
        <v>1292</v>
      </c>
      <c r="G45" s="44" t="s">
        <v>3581</v>
      </c>
      <c r="H45" s="9">
        <v>59.2</v>
      </c>
      <c r="I45" s="9">
        <v>69</v>
      </c>
      <c r="J45" s="9"/>
      <c r="K45" s="9">
        <v>64.1</v>
      </c>
      <c r="L45" s="9">
        <v>76.73</v>
      </c>
      <c r="M45" s="50">
        <f t="shared" si="0"/>
        <v>69.152</v>
      </c>
    </row>
    <row r="46" spans="1:13" s="36" customFormat="1" ht="31.5" customHeight="1">
      <c r="A46" s="40">
        <v>61</v>
      </c>
      <c r="B46" s="40" t="s">
        <v>3461</v>
      </c>
      <c r="C46" s="41" t="s">
        <v>3582</v>
      </c>
      <c r="D46" s="42" t="s">
        <v>1225</v>
      </c>
      <c r="E46" s="9" t="s">
        <v>3583</v>
      </c>
      <c r="F46" s="9" t="s">
        <v>1300</v>
      </c>
      <c r="G46" s="44" t="s">
        <v>3584</v>
      </c>
      <c r="H46" s="9">
        <v>63.2</v>
      </c>
      <c r="I46" s="9">
        <v>87</v>
      </c>
      <c r="J46" s="9"/>
      <c r="K46" s="9">
        <v>75.1</v>
      </c>
      <c r="L46" s="9">
        <v>81.24999999999999</v>
      </c>
      <c r="M46" s="50">
        <f t="shared" si="0"/>
        <v>77.55999999999999</v>
      </c>
    </row>
    <row r="47" spans="1:13" s="36" customFormat="1" ht="31.5" customHeight="1">
      <c r="A47" s="40">
        <v>62</v>
      </c>
      <c r="B47" s="40" t="s">
        <v>3461</v>
      </c>
      <c r="C47" s="41" t="s">
        <v>3582</v>
      </c>
      <c r="D47" s="42" t="s">
        <v>1225</v>
      </c>
      <c r="E47" s="9" t="s">
        <v>3585</v>
      </c>
      <c r="F47" s="9" t="s">
        <v>1300</v>
      </c>
      <c r="G47" s="44" t="s">
        <v>3586</v>
      </c>
      <c r="H47" s="9">
        <v>53.6</v>
      </c>
      <c r="I47" s="9">
        <v>68</v>
      </c>
      <c r="J47" s="9"/>
      <c r="K47" s="9">
        <v>60.8</v>
      </c>
      <c r="L47" s="9" t="s">
        <v>2410</v>
      </c>
      <c r="M47" s="50" t="e">
        <f t="shared" si="0"/>
        <v>#VALUE!</v>
      </c>
    </row>
    <row r="48" spans="1:13" s="36" customFormat="1" ht="31.5" customHeight="1">
      <c r="A48" s="40">
        <v>55</v>
      </c>
      <c r="B48" s="40" t="s">
        <v>3461</v>
      </c>
      <c r="C48" s="41" t="s">
        <v>3587</v>
      </c>
      <c r="D48" s="42" t="s">
        <v>3588</v>
      </c>
      <c r="E48" s="9" t="s">
        <v>3589</v>
      </c>
      <c r="F48" s="9" t="s">
        <v>1292</v>
      </c>
      <c r="G48" s="44" t="s">
        <v>3590</v>
      </c>
      <c r="H48" s="9">
        <v>53.6</v>
      </c>
      <c r="I48" s="9">
        <v>77</v>
      </c>
      <c r="J48" s="9"/>
      <c r="K48" s="9">
        <v>65.3</v>
      </c>
      <c r="L48" s="9">
        <v>81.56</v>
      </c>
      <c r="M48" s="50">
        <f t="shared" si="0"/>
        <v>71.804</v>
      </c>
    </row>
    <row r="49" spans="1:13" s="36" customFormat="1" ht="31.5" customHeight="1">
      <c r="A49" s="40">
        <v>56</v>
      </c>
      <c r="B49" s="40" t="s">
        <v>3461</v>
      </c>
      <c r="C49" s="41" t="s">
        <v>3587</v>
      </c>
      <c r="D49" s="42" t="s">
        <v>3588</v>
      </c>
      <c r="E49" s="9" t="s">
        <v>3591</v>
      </c>
      <c r="F49" s="9" t="s">
        <v>1300</v>
      </c>
      <c r="G49" s="44" t="s">
        <v>3592</v>
      </c>
      <c r="H49" s="9">
        <v>54.4</v>
      </c>
      <c r="I49" s="9">
        <v>67.5</v>
      </c>
      <c r="J49" s="9"/>
      <c r="K49" s="9">
        <v>60.95</v>
      </c>
      <c r="L49" s="9">
        <v>80.30999999999999</v>
      </c>
      <c r="M49" s="50">
        <f t="shared" si="0"/>
        <v>68.69399999999999</v>
      </c>
    </row>
    <row r="50" spans="1:13" s="36" customFormat="1" ht="31.5" customHeight="1">
      <c r="A50" s="40">
        <v>88</v>
      </c>
      <c r="B50" s="40" t="s">
        <v>3461</v>
      </c>
      <c r="C50" s="40" t="s">
        <v>3593</v>
      </c>
      <c r="D50" s="42" t="s">
        <v>3594</v>
      </c>
      <c r="E50" s="9" t="s">
        <v>3595</v>
      </c>
      <c r="F50" s="9" t="s">
        <v>1292</v>
      </c>
      <c r="G50" s="44" t="s">
        <v>3596</v>
      </c>
      <c r="H50" s="9">
        <v>58.4</v>
      </c>
      <c r="I50" s="9">
        <v>62</v>
      </c>
      <c r="J50" s="9"/>
      <c r="K50" s="9">
        <v>60.2</v>
      </c>
      <c r="L50" s="9">
        <v>81.39999999999999</v>
      </c>
      <c r="M50" s="50">
        <f t="shared" si="0"/>
        <v>68.67999999999999</v>
      </c>
    </row>
    <row r="51" spans="1:13" s="36" customFormat="1" ht="31.5" customHeight="1">
      <c r="A51" s="40">
        <v>87</v>
      </c>
      <c r="B51" s="40" t="s">
        <v>3461</v>
      </c>
      <c r="C51" s="40" t="s">
        <v>3593</v>
      </c>
      <c r="D51" s="42" t="s">
        <v>3594</v>
      </c>
      <c r="E51" s="9" t="s">
        <v>4215</v>
      </c>
      <c r="F51" s="9" t="s">
        <v>1300</v>
      </c>
      <c r="G51" s="44" t="s">
        <v>3597</v>
      </c>
      <c r="H51" s="9">
        <v>61.6</v>
      </c>
      <c r="I51" s="9">
        <v>65</v>
      </c>
      <c r="J51" s="9"/>
      <c r="K51" s="9">
        <v>63.3</v>
      </c>
      <c r="L51" s="9">
        <v>74.41</v>
      </c>
      <c r="M51" s="50">
        <f t="shared" si="0"/>
        <v>67.744</v>
      </c>
    </row>
    <row r="52" spans="1:13" s="36" customFormat="1" ht="31.5" customHeight="1">
      <c r="A52" s="40">
        <v>89</v>
      </c>
      <c r="B52" s="40" t="s">
        <v>3461</v>
      </c>
      <c r="C52" s="40" t="s">
        <v>3593</v>
      </c>
      <c r="D52" s="42" t="s">
        <v>3594</v>
      </c>
      <c r="E52" s="9" t="s">
        <v>3598</v>
      </c>
      <c r="F52" s="9" t="s">
        <v>1300</v>
      </c>
      <c r="G52" s="44" t="s">
        <v>3599</v>
      </c>
      <c r="H52" s="9">
        <v>59.2</v>
      </c>
      <c r="I52" s="9">
        <v>58.5</v>
      </c>
      <c r="J52" s="9"/>
      <c r="K52" s="9">
        <v>58.85</v>
      </c>
      <c r="L52" s="9">
        <v>79.47</v>
      </c>
      <c r="M52" s="50">
        <f t="shared" si="0"/>
        <v>67.098</v>
      </c>
    </row>
    <row r="53" spans="1:13" s="36" customFormat="1" ht="31.5" customHeight="1">
      <c r="A53" s="40">
        <v>90</v>
      </c>
      <c r="B53" s="40" t="s">
        <v>3461</v>
      </c>
      <c r="C53" s="40" t="s">
        <v>3593</v>
      </c>
      <c r="D53" s="42" t="s">
        <v>3594</v>
      </c>
      <c r="E53" s="9" t="s">
        <v>3600</v>
      </c>
      <c r="F53" s="9" t="s">
        <v>1300</v>
      </c>
      <c r="G53" s="44" t="s">
        <v>3601</v>
      </c>
      <c r="H53" s="9">
        <v>48</v>
      </c>
      <c r="I53" s="9">
        <v>67</v>
      </c>
      <c r="J53" s="9"/>
      <c r="K53" s="9">
        <v>57.5</v>
      </c>
      <c r="L53" s="9">
        <v>79.68000000000002</v>
      </c>
      <c r="M53" s="50">
        <f t="shared" si="0"/>
        <v>66.37200000000001</v>
      </c>
    </row>
    <row r="54" spans="1:13" s="36" customFormat="1" ht="31.5" customHeight="1">
      <c r="A54" s="40">
        <v>97</v>
      </c>
      <c r="B54" s="40" t="s">
        <v>3461</v>
      </c>
      <c r="C54" s="40" t="s">
        <v>3602</v>
      </c>
      <c r="D54" s="42" t="s">
        <v>3603</v>
      </c>
      <c r="E54" s="9" t="s">
        <v>3604</v>
      </c>
      <c r="F54" s="43" t="s">
        <v>1300</v>
      </c>
      <c r="G54" s="44" t="s">
        <v>3605</v>
      </c>
      <c r="H54" s="9">
        <v>55.2</v>
      </c>
      <c r="I54" s="9">
        <v>61</v>
      </c>
      <c r="J54" s="9"/>
      <c r="K54" s="9">
        <v>58.1</v>
      </c>
      <c r="L54" s="9">
        <v>78.52000000000001</v>
      </c>
      <c r="M54" s="50">
        <f t="shared" si="0"/>
        <v>66.268</v>
      </c>
    </row>
    <row r="55" spans="1:13" s="36" customFormat="1" ht="31.5" customHeight="1">
      <c r="A55" s="40">
        <v>98</v>
      </c>
      <c r="B55" s="40" t="s">
        <v>3461</v>
      </c>
      <c r="C55" s="40" t="s">
        <v>3602</v>
      </c>
      <c r="D55" s="42" t="s">
        <v>3603</v>
      </c>
      <c r="E55" s="9" t="s">
        <v>3606</v>
      </c>
      <c r="F55" s="43" t="s">
        <v>1300</v>
      </c>
      <c r="G55" s="44" t="s">
        <v>3607</v>
      </c>
      <c r="H55" s="9">
        <v>44.8</v>
      </c>
      <c r="I55" s="9">
        <v>55</v>
      </c>
      <c r="J55" s="9"/>
      <c r="K55" s="9">
        <v>49.9</v>
      </c>
      <c r="L55" s="9">
        <v>75.73</v>
      </c>
      <c r="M55" s="50">
        <f t="shared" si="0"/>
        <v>60.232</v>
      </c>
    </row>
    <row r="56" spans="1:13" s="36" customFormat="1" ht="31.5" customHeight="1">
      <c r="A56" s="40">
        <v>65</v>
      </c>
      <c r="B56" s="40" t="s">
        <v>3461</v>
      </c>
      <c r="C56" s="40" t="s">
        <v>3608</v>
      </c>
      <c r="D56" s="42" t="s">
        <v>3609</v>
      </c>
      <c r="E56" s="9" t="s">
        <v>3610</v>
      </c>
      <c r="F56" s="9" t="s">
        <v>1292</v>
      </c>
      <c r="G56" s="44" t="s">
        <v>3611</v>
      </c>
      <c r="H56" s="9">
        <v>56</v>
      </c>
      <c r="I56" s="9">
        <v>73</v>
      </c>
      <c r="J56" s="9"/>
      <c r="K56" s="9">
        <v>64.5</v>
      </c>
      <c r="L56" s="9">
        <v>81.72</v>
      </c>
      <c r="M56" s="50">
        <f t="shared" si="0"/>
        <v>71.388</v>
      </c>
    </row>
    <row r="57" spans="1:13" s="36" customFormat="1" ht="31.5" customHeight="1">
      <c r="A57" s="40">
        <v>66</v>
      </c>
      <c r="B57" s="40" t="s">
        <v>3461</v>
      </c>
      <c r="C57" s="40" t="s">
        <v>3608</v>
      </c>
      <c r="D57" s="42" t="s">
        <v>3609</v>
      </c>
      <c r="E57" s="9" t="s">
        <v>3612</v>
      </c>
      <c r="F57" s="9" t="s">
        <v>1292</v>
      </c>
      <c r="G57" s="44" t="s">
        <v>3613</v>
      </c>
      <c r="H57" s="9">
        <v>50.4</v>
      </c>
      <c r="I57" s="9">
        <v>64.5</v>
      </c>
      <c r="J57" s="9"/>
      <c r="K57" s="9">
        <v>57.45</v>
      </c>
      <c r="L57" s="9">
        <v>80.9</v>
      </c>
      <c r="M57" s="50">
        <f t="shared" si="0"/>
        <v>66.83000000000001</v>
      </c>
    </row>
    <row r="58" spans="1:13" s="36" customFormat="1" ht="31.5" customHeight="1">
      <c r="A58" s="40">
        <v>63</v>
      </c>
      <c r="B58" s="40" t="s">
        <v>3461</v>
      </c>
      <c r="C58" s="40" t="s">
        <v>3001</v>
      </c>
      <c r="D58" s="42" t="s">
        <v>1209</v>
      </c>
      <c r="E58" s="9" t="s">
        <v>3614</v>
      </c>
      <c r="F58" s="9" t="s">
        <v>1300</v>
      </c>
      <c r="G58" s="44" t="s">
        <v>3615</v>
      </c>
      <c r="H58" s="9">
        <v>59.2</v>
      </c>
      <c r="I58" s="9">
        <v>73.5</v>
      </c>
      <c r="J58" s="9"/>
      <c r="K58" s="9">
        <v>66.35</v>
      </c>
      <c r="L58" s="9">
        <v>81.16999999999999</v>
      </c>
      <c r="M58" s="50">
        <f t="shared" si="0"/>
        <v>72.27799999999999</v>
      </c>
    </row>
    <row r="59" spans="1:13" s="36" customFormat="1" ht="31.5" customHeight="1">
      <c r="A59" s="40">
        <v>64</v>
      </c>
      <c r="B59" s="40" t="s">
        <v>3461</v>
      </c>
      <c r="C59" s="40" t="s">
        <v>3001</v>
      </c>
      <c r="D59" s="42" t="s">
        <v>1209</v>
      </c>
      <c r="E59" s="9" t="s">
        <v>3616</v>
      </c>
      <c r="F59" s="9" t="s">
        <v>1292</v>
      </c>
      <c r="G59" s="44" t="s">
        <v>3617</v>
      </c>
      <c r="H59" s="9">
        <v>59.2</v>
      </c>
      <c r="I59" s="9">
        <v>70</v>
      </c>
      <c r="J59" s="9"/>
      <c r="K59" s="9">
        <v>64.6</v>
      </c>
      <c r="L59" s="9">
        <v>80</v>
      </c>
      <c r="M59" s="50">
        <f t="shared" si="0"/>
        <v>70.75999999999999</v>
      </c>
    </row>
    <row r="60" spans="1:13" s="36" customFormat="1" ht="31.5" customHeight="1">
      <c r="A60" s="40">
        <v>11</v>
      </c>
      <c r="B60" s="40" t="s">
        <v>3461</v>
      </c>
      <c r="C60" s="40" t="s">
        <v>3618</v>
      </c>
      <c r="D60" s="45" t="s">
        <v>3619</v>
      </c>
      <c r="E60" s="9" t="s">
        <v>3620</v>
      </c>
      <c r="F60" s="9" t="s">
        <v>1300</v>
      </c>
      <c r="G60" s="44" t="s">
        <v>3621</v>
      </c>
      <c r="H60" s="9">
        <v>67.2</v>
      </c>
      <c r="I60" s="9">
        <v>72</v>
      </c>
      <c r="J60" s="9"/>
      <c r="K60" s="9">
        <v>69.6</v>
      </c>
      <c r="L60" s="9">
        <v>79.52</v>
      </c>
      <c r="M60" s="50">
        <f t="shared" si="0"/>
        <v>73.568</v>
      </c>
    </row>
    <row r="61" spans="1:13" s="36" customFormat="1" ht="31.5" customHeight="1">
      <c r="A61" s="40">
        <v>16</v>
      </c>
      <c r="B61" s="40" t="s">
        <v>3461</v>
      </c>
      <c r="C61" s="40" t="s">
        <v>3618</v>
      </c>
      <c r="D61" s="45" t="s">
        <v>3619</v>
      </c>
      <c r="E61" s="9" t="s">
        <v>3622</v>
      </c>
      <c r="F61" s="9" t="s">
        <v>2512</v>
      </c>
      <c r="G61" s="44" t="s">
        <v>3623</v>
      </c>
      <c r="H61" s="9">
        <v>53.6</v>
      </c>
      <c r="I61" s="9">
        <v>70.5</v>
      </c>
      <c r="J61" s="9"/>
      <c r="K61" s="9">
        <v>62.05</v>
      </c>
      <c r="L61" s="9">
        <v>79.89000000000001</v>
      </c>
      <c r="M61" s="50">
        <f t="shared" si="0"/>
        <v>69.186</v>
      </c>
    </row>
    <row r="62" spans="1:13" s="36" customFormat="1" ht="31.5" customHeight="1">
      <c r="A62" s="40">
        <v>15</v>
      </c>
      <c r="B62" s="40" t="s">
        <v>3461</v>
      </c>
      <c r="C62" s="40" t="s">
        <v>3618</v>
      </c>
      <c r="D62" s="45" t="s">
        <v>3619</v>
      </c>
      <c r="E62" s="43" t="s">
        <v>3624</v>
      </c>
      <c r="F62" s="43" t="s">
        <v>1300</v>
      </c>
      <c r="G62" s="48" t="s">
        <v>3625</v>
      </c>
      <c r="H62" s="43">
        <v>57.6</v>
      </c>
      <c r="I62" s="9">
        <v>66.5</v>
      </c>
      <c r="J62" s="9"/>
      <c r="K62" s="43">
        <v>62.05</v>
      </c>
      <c r="L62" s="9">
        <v>77.92</v>
      </c>
      <c r="M62" s="50">
        <f t="shared" si="0"/>
        <v>68.398</v>
      </c>
    </row>
    <row r="63" spans="1:13" s="36" customFormat="1" ht="31.5" customHeight="1">
      <c r="A63" s="40">
        <v>14</v>
      </c>
      <c r="B63" s="40" t="s">
        <v>3461</v>
      </c>
      <c r="C63" s="40" t="s">
        <v>3618</v>
      </c>
      <c r="D63" s="45" t="s">
        <v>3619</v>
      </c>
      <c r="E63" s="9" t="s">
        <v>3626</v>
      </c>
      <c r="F63" s="9" t="s">
        <v>1300</v>
      </c>
      <c r="G63" s="44" t="s">
        <v>3627</v>
      </c>
      <c r="H63" s="9">
        <v>64.8</v>
      </c>
      <c r="I63" s="9">
        <v>61</v>
      </c>
      <c r="J63" s="9"/>
      <c r="K63" s="9">
        <v>62.9</v>
      </c>
      <c r="L63" s="9">
        <v>76.26</v>
      </c>
      <c r="M63" s="50">
        <f t="shared" si="0"/>
        <v>68.244</v>
      </c>
    </row>
    <row r="64" spans="1:13" s="36" customFormat="1" ht="31.5" customHeight="1">
      <c r="A64" s="40">
        <v>13</v>
      </c>
      <c r="B64" s="40" t="s">
        <v>3461</v>
      </c>
      <c r="C64" s="40" t="s">
        <v>3618</v>
      </c>
      <c r="D64" s="45" t="s">
        <v>3619</v>
      </c>
      <c r="E64" s="9" t="s">
        <v>3628</v>
      </c>
      <c r="F64" s="9" t="s">
        <v>1292</v>
      </c>
      <c r="G64" s="44" t="s">
        <v>3629</v>
      </c>
      <c r="H64" s="9">
        <v>52.8</v>
      </c>
      <c r="I64" s="9">
        <v>73.5</v>
      </c>
      <c r="J64" s="9"/>
      <c r="K64" s="9">
        <v>63.15</v>
      </c>
      <c r="L64" s="9">
        <v>75.73</v>
      </c>
      <c r="M64" s="50">
        <f t="shared" si="0"/>
        <v>68.182</v>
      </c>
    </row>
    <row r="65" spans="1:13" s="36" customFormat="1" ht="31.5" customHeight="1">
      <c r="A65" s="40">
        <v>17</v>
      </c>
      <c r="B65" s="40" t="s">
        <v>3461</v>
      </c>
      <c r="C65" s="40" t="s">
        <v>3618</v>
      </c>
      <c r="D65" s="45" t="s">
        <v>3619</v>
      </c>
      <c r="E65" s="9" t="s">
        <v>3630</v>
      </c>
      <c r="F65" s="9" t="s">
        <v>1292</v>
      </c>
      <c r="G65" s="44" t="s">
        <v>3631</v>
      </c>
      <c r="H65" s="9">
        <v>56</v>
      </c>
      <c r="I65" s="9">
        <v>67</v>
      </c>
      <c r="J65" s="9"/>
      <c r="K65" s="9">
        <v>61.5</v>
      </c>
      <c r="L65" s="9">
        <v>77.38000000000001</v>
      </c>
      <c r="M65" s="50">
        <f t="shared" si="0"/>
        <v>67.852</v>
      </c>
    </row>
    <row r="66" spans="1:13" s="36" customFormat="1" ht="31.5" customHeight="1">
      <c r="A66" s="40">
        <v>18</v>
      </c>
      <c r="B66" s="40" t="s">
        <v>3461</v>
      </c>
      <c r="C66" s="40" t="s">
        <v>3618</v>
      </c>
      <c r="D66" s="45" t="s">
        <v>3619</v>
      </c>
      <c r="E66" s="9" t="s">
        <v>3632</v>
      </c>
      <c r="F66" s="9" t="s">
        <v>1300</v>
      </c>
      <c r="G66" s="44" t="s">
        <v>3633</v>
      </c>
      <c r="H66" s="9">
        <v>53.6</v>
      </c>
      <c r="I66" s="9">
        <v>69</v>
      </c>
      <c r="J66" s="9"/>
      <c r="K66" s="9">
        <v>61.3</v>
      </c>
      <c r="L66" s="9">
        <v>76.08999999999999</v>
      </c>
      <c r="M66" s="50">
        <f>K66*0.6+L66*0.4</f>
        <v>67.216</v>
      </c>
    </row>
    <row r="67" spans="1:13" s="36" customFormat="1" ht="31.5" customHeight="1">
      <c r="A67" s="40">
        <v>12</v>
      </c>
      <c r="B67" s="40" t="s">
        <v>3461</v>
      </c>
      <c r="C67" s="40" t="s">
        <v>3618</v>
      </c>
      <c r="D67" s="45" t="s">
        <v>3619</v>
      </c>
      <c r="E67" s="9" t="s">
        <v>3634</v>
      </c>
      <c r="F67" s="9" t="s">
        <v>1292</v>
      </c>
      <c r="G67" s="44" t="s">
        <v>3635</v>
      </c>
      <c r="H67" s="9">
        <v>55.2</v>
      </c>
      <c r="I67" s="9">
        <v>73.5</v>
      </c>
      <c r="J67" s="9"/>
      <c r="K67" s="9">
        <v>64.35</v>
      </c>
      <c r="L67" s="9" t="s">
        <v>2513</v>
      </c>
      <c r="M67" s="50" t="e">
        <f>K67*0.6+L67*0.4</f>
        <v>#VALUE!</v>
      </c>
    </row>
    <row r="68" spans="1:13" s="36" customFormat="1" ht="31.5" customHeight="1">
      <c r="A68" s="40">
        <v>24</v>
      </c>
      <c r="B68" s="40" t="s">
        <v>3461</v>
      </c>
      <c r="C68" s="40" t="s">
        <v>3637</v>
      </c>
      <c r="D68" s="45" t="s">
        <v>3200</v>
      </c>
      <c r="E68" s="9" t="s">
        <v>3638</v>
      </c>
      <c r="F68" s="9" t="s">
        <v>1300</v>
      </c>
      <c r="G68" s="44" t="s">
        <v>3639</v>
      </c>
      <c r="H68" s="9">
        <v>59.2</v>
      </c>
      <c r="I68" s="9">
        <v>60</v>
      </c>
      <c r="J68" s="9"/>
      <c r="K68" s="9">
        <v>59.6</v>
      </c>
      <c r="L68" s="9">
        <v>76.14</v>
      </c>
      <c r="M68" s="50">
        <f aca="true" t="shared" si="1" ref="M68:M129">K68*0.6+L68*0.4</f>
        <v>66.21600000000001</v>
      </c>
    </row>
    <row r="69" spans="1:13" s="36" customFormat="1" ht="31.5" customHeight="1">
      <c r="A69" s="40">
        <v>23</v>
      </c>
      <c r="B69" s="40" t="s">
        <v>3461</v>
      </c>
      <c r="C69" s="40" t="s">
        <v>3637</v>
      </c>
      <c r="D69" s="45" t="s">
        <v>3200</v>
      </c>
      <c r="E69" s="9" t="s">
        <v>3640</v>
      </c>
      <c r="F69" s="9" t="s">
        <v>1300</v>
      </c>
      <c r="G69" s="44" t="s">
        <v>3641</v>
      </c>
      <c r="H69" s="9">
        <v>59.2</v>
      </c>
      <c r="I69" s="9">
        <v>60.5</v>
      </c>
      <c r="J69" s="9"/>
      <c r="K69" s="9">
        <v>59.85</v>
      </c>
      <c r="L69" s="9">
        <v>75.67</v>
      </c>
      <c r="M69" s="50">
        <f t="shared" si="1"/>
        <v>66.178</v>
      </c>
    </row>
    <row r="70" spans="1:13" s="36" customFormat="1" ht="31.5" customHeight="1">
      <c r="A70" s="40">
        <v>19</v>
      </c>
      <c r="B70" s="40" t="s">
        <v>3461</v>
      </c>
      <c r="C70" s="40" t="s">
        <v>3642</v>
      </c>
      <c r="D70" s="45" t="s">
        <v>551</v>
      </c>
      <c r="E70" s="9" t="s">
        <v>3643</v>
      </c>
      <c r="F70" s="9" t="s">
        <v>1300</v>
      </c>
      <c r="G70" s="44" t="s">
        <v>3644</v>
      </c>
      <c r="H70" s="9">
        <v>60</v>
      </c>
      <c r="I70" s="9">
        <v>67.5</v>
      </c>
      <c r="J70" s="9"/>
      <c r="K70" s="9">
        <v>63.75</v>
      </c>
      <c r="L70" s="9">
        <v>80.09000000000002</v>
      </c>
      <c r="M70" s="50">
        <f t="shared" si="1"/>
        <v>70.286</v>
      </c>
    </row>
    <row r="71" spans="1:13" s="36" customFormat="1" ht="31.5" customHeight="1">
      <c r="A71" s="40">
        <v>22</v>
      </c>
      <c r="B71" s="40" t="s">
        <v>3461</v>
      </c>
      <c r="C71" s="40" t="s">
        <v>3642</v>
      </c>
      <c r="D71" s="45" t="s">
        <v>551</v>
      </c>
      <c r="E71" s="9" t="s">
        <v>3645</v>
      </c>
      <c r="F71" s="9" t="s">
        <v>1300</v>
      </c>
      <c r="G71" s="44" t="s">
        <v>3646</v>
      </c>
      <c r="H71" s="9">
        <v>44</v>
      </c>
      <c r="I71" s="9">
        <v>47.5</v>
      </c>
      <c r="J71" s="9"/>
      <c r="K71" s="9">
        <v>45.75</v>
      </c>
      <c r="L71" s="9" t="s">
        <v>4012</v>
      </c>
      <c r="M71" s="50" t="e">
        <f t="shared" si="1"/>
        <v>#VALUE!</v>
      </c>
    </row>
    <row r="72" spans="1:13" s="36" customFormat="1" ht="31.5" customHeight="1">
      <c r="A72" s="40">
        <v>20</v>
      </c>
      <c r="B72" s="40" t="s">
        <v>3461</v>
      </c>
      <c r="C72" s="40" t="s">
        <v>3642</v>
      </c>
      <c r="D72" s="45" t="s">
        <v>551</v>
      </c>
      <c r="E72" s="9" t="s">
        <v>3647</v>
      </c>
      <c r="F72" s="9" t="s">
        <v>1300</v>
      </c>
      <c r="G72" s="44" t="s">
        <v>3648</v>
      </c>
      <c r="H72" s="9">
        <v>51.2</v>
      </c>
      <c r="I72" s="9">
        <v>67.5</v>
      </c>
      <c r="J72" s="9"/>
      <c r="K72" s="9">
        <v>59.35</v>
      </c>
      <c r="L72" s="9">
        <v>77.85</v>
      </c>
      <c r="M72" s="50">
        <f t="shared" si="1"/>
        <v>66.75</v>
      </c>
    </row>
    <row r="73" spans="1:13" s="36" customFormat="1" ht="31.5" customHeight="1">
      <c r="A73" s="40">
        <v>21</v>
      </c>
      <c r="B73" s="40" t="s">
        <v>3461</v>
      </c>
      <c r="C73" s="40" t="s">
        <v>3642</v>
      </c>
      <c r="D73" s="45" t="s">
        <v>551</v>
      </c>
      <c r="E73" s="9" t="s">
        <v>3649</v>
      </c>
      <c r="F73" s="9" t="s">
        <v>1300</v>
      </c>
      <c r="G73" s="44" t="s">
        <v>3650</v>
      </c>
      <c r="H73" s="9">
        <v>40</v>
      </c>
      <c r="I73" s="9">
        <v>68</v>
      </c>
      <c r="J73" s="9"/>
      <c r="K73" s="9">
        <v>54</v>
      </c>
      <c r="L73" s="9">
        <v>72.82000000000001</v>
      </c>
      <c r="M73" s="50">
        <f t="shared" si="1"/>
        <v>61.528000000000006</v>
      </c>
    </row>
    <row r="74" spans="1:13" s="36" customFormat="1" ht="31.5" customHeight="1">
      <c r="A74" s="40">
        <v>159</v>
      </c>
      <c r="B74" s="40" t="s">
        <v>3461</v>
      </c>
      <c r="C74" s="40" t="s">
        <v>3651</v>
      </c>
      <c r="D74" s="42" t="s">
        <v>1189</v>
      </c>
      <c r="E74" s="9" t="s">
        <v>3652</v>
      </c>
      <c r="F74" s="43" t="s">
        <v>1292</v>
      </c>
      <c r="G74" s="44" t="s">
        <v>3653</v>
      </c>
      <c r="H74" s="9">
        <v>59.2</v>
      </c>
      <c r="I74" s="9">
        <v>68</v>
      </c>
      <c r="J74" s="9"/>
      <c r="K74" s="9">
        <v>63.6</v>
      </c>
      <c r="L74" s="9">
        <v>76.91</v>
      </c>
      <c r="M74" s="50">
        <f t="shared" si="1"/>
        <v>68.92399999999999</v>
      </c>
    </row>
    <row r="75" spans="1:13" s="36" customFormat="1" ht="31.5" customHeight="1">
      <c r="A75" s="40">
        <v>161</v>
      </c>
      <c r="B75" s="40" t="s">
        <v>3461</v>
      </c>
      <c r="C75" s="40" t="s">
        <v>3651</v>
      </c>
      <c r="D75" s="42" t="s">
        <v>1189</v>
      </c>
      <c r="E75" s="9" t="s">
        <v>3654</v>
      </c>
      <c r="F75" s="43" t="s">
        <v>1292</v>
      </c>
      <c r="G75" s="44" t="s">
        <v>3655</v>
      </c>
      <c r="H75" s="9">
        <v>56.8</v>
      </c>
      <c r="I75" s="9">
        <v>65.5</v>
      </c>
      <c r="J75" s="9"/>
      <c r="K75" s="9">
        <v>61.15</v>
      </c>
      <c r="L75" s="9">
        <v>76.35000000000001</v>
      </c>
      <c r="M75" s="50">
        <f t="shared" si="1"/>
        <v>67.23</v>
      </c>
    </row>
    <row r="76" spans="1:13" s="36" customFormat="1" ht="31.5" customHeight="1">
      <c r="A76" s="40">
        <v>165</v>
      </c>
      <c r="B76" s="40" t="s">
        <v>3461</v>
      </c>
      <c r="C76" s="40" t="s">
        <v>3651</v>
      </c>
      <c r="D76" s="42" t="s">
        <v>1189</v>
      </c>
      <c r="E76" s="9" t="s">
        <v>3656</v>
      </c>
      <c r="F76" s="43" t="s">
        <v>1292</v>
      </c>
      <c r="G76" s="44" t="s">
        <v>3657</v>
      </c>
      <c r="H76" s="9">
        <v>59.2</v>
      </c>
      <c r="I76" s="9">
        <v>60</v>
      </c>
      <c r="J76" s="9"/>
      <c r="K76" s="9">
        <v>59.6</v>
      </c>
      <c r="L76" s="9">
        <v>77.61999999999999</v>
      </c>
      <c r="M76" s="50">
        <f t="shared" si="1"/>
        <v>66.80799999999999</v>
      </c>
    </row>
    <row r="77" spans="1:13" s="36" customFormat="1" ht="31.5" customHeight="1">
      <c r="A77" s="40">
        <v>163</v>
      </c>
      <c r="B77" s="40" t="s">
        <v>3461</v>
      </c>
      <c r="C77" s="40" t="s">
        <v>3651</v>
      </c>
      <c r="D77" s="42" t="s">
        <v>1189</v>
      </c>
      <c r="E77" s="9" t="s">
        <v>3658</v>
      </c>
      <c r="F77" s="43" t="s">
        <v>1300</v>
      </c>
      <c r="G77" s="44" t="s">
        <v>3659</v>
      </c>
      <c r="H77" s="9">
        <v>56</v>
      </c>
      <c r="I77" s="9">
        <v>65</v>
      </c>
      <c r="J77" s="9"/>
      <c r="K77" s="9">
        <v>60.5</v>
      </c>
      <c r="L77" s="9">
        <v>76.01</v>
      </c>
      <c r="M77" s="50">
        <f t="shared" si="1"/>
        <v>66.70400000000001</v>
      </c>
    </row>
    <row r="78" spans="1:13" s="36" customFormat="1" ht="31.5" customHeight="1">
      <c r="A78" s="40">
        <v>166</v>
      </c>
      <c r="B78" s="40" t="s">
        <v>3461</v>
      </c>
      <c r="C78" s="40" t="s">
        <v>3651</v>
      </c>
      <c r="D78" s="42" t="s">
        <v>1189</v>
      </c>
      <c r="E78" s="9" t="s">
        <v>3660</v>
      </c>
      <c r="F78" s="43" t="s">
        <v>1300</v>
      </c>
      <c r="G78" s="44" t="s">
        <v>3661</v>
      </c>
      <c r="H78" s="9">
        <v>48</v>
      </c>
      <c r="I78" s="9">
        <v>70.5</v>
      </c>
      <c r="J78" s="9"/>
      <c r="K78" s="9">
        <v>59.25</v>
      </c>
      <c r="L78" s="9">
        <v>77.56</v>
      </c>
      <c r="M78" s="50">
        <f t="shared" si="1"/>
        <v>66.574</v>
      </c>
    </row>
    <row r="79" spans="1:13" s="36" customFormat="1" ht="31.5" customHeight="1">
      <c r="A79" s="40">
        <v>170</v>
      </c>
      <c r="B79" s="40" t="s">
        <v>3461</v>
      </c>
      <c r="C79" s="40" t="s">
        <v>3651</v>
      </c>
      <c r="D79" s="42" t="s">
        <v>1189</v>
      </c>
      <c r="E79" s="9" t="s">
        <v>3662</v>
      </c>
      <c r="F79" s="43" t="s">
        <v>1300</v>
      </c>
      <c r="G79" s="44" t="s">
        <v>3663</v>
      </c>
      <c r="H79" s="9">
        <v>51.2</v>
      </c>
      <c r="I79" s="9">
        <v>65</v>
      </c>
      <c r="J79" s="9"/>
      <c r="K79" s="9">
        <v>58.1</v>
      </c>
      <c r="L79" s="9">
        <v>78.08999999999999</v>
      </c>
      <c r="M79" s="50">
        <f t="shared" si="1"/>
        <v>66.096</v>
      </c>
    </row>
    <row r="80" spans="1:13" s="36" customFormat="1" ht="31.5" customHeight="1">
      <c r="A80" s="40">
        <v>160</v>
      </c>
      <c r="B80" s="40" t="s">
        <v>3461</v>
      </c>
      <c r="C80" s="40" t="s">
        <v>3651</v>
      </c>
      <c r="D80" s="42" t="s">
        <v>1189</v>
      </c>
      <c r="E80" s="9" t="s">
        <v>3664</v>
      </c>
      <c r="F80" s="43" t="s">
        <v>1300</v>
      </c>
      <c r="G80" s="44" t="s">
        <v>3665</v>
      </c>
      <c r="H80" s="9">
        <v>53.6</v>
      </c>
      <c r="I80" s="9">
        <v>69</v>
      </c>
      <c r="J80" s="9"/>
      <c r="K80" s="9">
        <v>61.3</v>
      </c>
      <c r="L80" s="9">
        <v>73.25999999999999</v>
      </c>
      <c r="M80" s="50">
        <f t="shared" si="1"/>
        <v>66.08399999999999</v>
      </c>
    </row>
    <row r="81" spans="1:13" s="36" customFormat="1" ht="31.5" customHeight="1">
      <c r="A81" s="40">
        <v>164</v>
      </c>
      <c r="B81" s="40" t="s">
        <v>3461</v>
      </c>
      <c r="C81" s="40" t="s">
        <v>3651</v>
      </c>
      <c r="D81" s="42" t="s">
        <v>1189</v>
      </c>
      <c r="E81" s="9" t="s">
        <v>3666</v>
      </c>
      <c r="F81" s="43" t="s">
        <v>1292</v>
      </c>
      <c r="G81" s="44" t="s">
        <v>3667</v>
      </c>
      <c r="H81" s="9">
        <v>51.2</v>
      </c>
      <c r="I81" s="9">
        <v>68.5</v>
      </c>
      <c r="J81" s="9"/>
      <c r="K81" s="9">
        <v>59.85</v>
      </c>
      <c r="L81" s="9">
        <v>74.81000000000002</v>
      </c>
      <c r="M81" s="50">
        <f t="shared" si="1"/>
        <v>65.834</v>
      </c>
    </row>
    <row r="82" spans="1:13" s="36" customFormat="1" ht="31.5" customHeight="1">
      <c r="A82" s="40">
        <v>162</v>
      </c>
      <c r="B82" s="40" t="s">
        <v>3461</v>
      </c>
      <c r="C82" s="40" t="s">
        <v>3651</v>
      </c>
      <c r="D82" s="42" t="s">
        <v>1189</v>
      </c>
      <c r="E82" s="9" t="s">
        <v>3668</v>
      </c>
      <c r="F82" s="43" t="s">
        <v>1300</v>
      </c>
      <c r="G82" s="44" t="s">
        <v>3669</v>
      </c>
      <c r="H82" s="9">
        <v>56</v>
      </c>
      <c r="I82" s="9">
        <v>66</v>
      </c>
      <c r="J82" s="9"/>
      <c r="K82" s="9">
        <v>61</v>
      </c>
      <c r="L82" s="9">
        <v>73.07</v>
      </c>
      <c r="M82" s="50">
        <f t="shared" si="1"/>
        <v>65.828</v>
      </c>
    </row>
    <row r="83" spans="1:13" s="36" customFormat="1" ht="31.5" customHeight="1">
      <c r="A83" s="40">
        <v>176</v>
      </c>
      <c r="B83" s="40" t="s">
        <v>3461</v>
      </c>
      <c r="C83" s="40" t="s">
        <v>3651</v>
      </c>
      <c r="D83" s="42" t="s">
        <v>1189</v>
      </c>
      <c r="E83" s="9" t="s">
        <v>3670</v>
      </c>
      <c r="F83" s="43" t="s">
        <v>1292</v>
      </c>
      <c r="G83" s="44" t="s">
        <v>3671</v>
      </c>
      <c r="H83" s="9">
        <v>49.6</v>
      </c>
      <c r="I83" s="9">
        <v>63</v>
      </c>
      <c r="J83" s="9"/>
      <c r="K83" s="9">
        <v>56.3</v>
      </c>
      <c r="L83" s="9">
        <v>80</v>
      </c>
      <c r="M83" s="50">
        <f t="shared" si="1"/>
        <v>65.78</v>
      </c>
    </row>
    <row r="84" spans="1:13" s="36" customFormat="1" ht="31.5" customHeight="1">
      <c r="A84" s="40">
        <v>168</v>
      </c>
      <c r="B84" s="40" t="s">
        <v>3461</v>
      </c>
      <c r="C84" s="40" t="s">
        <v>3651</v>
      </c>
      <c r="D84" s="42" t="s">
        <v>1189</v>
      </c>
      <c r="E84" s="9" t="s">
        <v>3672</v>
      </c>
      <c r="F84" s="43" t="s">
        <v>1300</v>
      </c>
      <c r="G84" s="44" t="s">
        <v>3673</v>
      </c>
      <c r="H84" s="9">
        <v>60.8</v>
      </c>
      <c r="I84" s="9">
        <v>56</v>
      </c>
      <c r="J84" s="9"/>
      <c r="K84" s="9">
        <v>58.4</v>
      </c>
      <c r="L84" s="9">
        <v>76.50999999999999</v>
      </c>
      <c r="M84" s="50">
        <f t="shared" si="1"/>
        <v>65.644</v>
      </c>
    </row>
    <row r="85" spans="1:13" s="36" customFormat="1" ht="31.5" customHeight="1">
      <c r="A85" s="40">
        <v>169</v>
      </c>
      <c r="B85" s="40" t="s">
        <v>3461</v>
      </c>
      <c r="C85" s="40" t="s">
        <v>3651</v>
      </c>
      <c r="D85" s="42" t="s">
        <v>1189</v>
      </c>
      <c r="E85" s="9" t="s">
        <v>3674</v>
      </c>
      <c r="F85" s="43" t="s">
        <v>1292</v>
      </c>
      <c r="G85" s="44" t="s">
        <v>3675</v>
      </c>
      <c r="H85" s="9">
        <v>48.8</v>
      </c>
      <c r="I85" s="9">
        <v>68</v>
      </c>
      <c r="J85" s="9"/>
      <c r="K85" s="9">
        <v>58.4</v>
      </c>
      <c r="L85" s="9">
        <v>76.08000000000001</v>
      </c>
      <c r="M85" s="50">
        <f t="shared" si="1"/>
        <v>65.47200000000001</v>
      </c>
    </row>
    <row r="86" spans="1:13" s="36" customFormat="1" ht="31.5" customHeight="1">
      <c r="A86" s="40">
        <v>173</v>
      </c>
      <c r="B86" s="40" t="s">
        <v>3461</v>
      </c>
      <c r="C86" s="40" t="s">
        <v>3651</v>
      </c>
      <c r="D86" s="42" t="s">
        <v>1189</v>
      </c>
      <c r="E86" s="9" t="s">
        <v>3676</v>
      </c>
      <c r="F86" s="43" t="s">
        <v>1300</v>
      </c>
      <c r="G86" s="44" t="s">
        <v>3677</v>
      </c>
      <c r="H86" s="9">
        <v>49.6</v>
      </c>
      <c r="I86" s="9">
        <v>64</v>
      </c>
      <c r="J86" s="9"/>
      <c r="K86" s="9">
        <v>56.8</v>
      </c>
      <c r="L86" s="9">
        <v>77.21000000000001</v>
      </c>
      <c r="M86" s="50">
        <f t="shared" si="1"/>
        <v>64.964</v>
      </c>
    </row>
    <row r="87" spans="1:13" s="36" customFormat="1" ht="31.5" customHeight="1">
      <c r="A87" s="40">
        <v>171</v>
      </c>
      <c r="B87" s="40" t="s">
        <v>3461</v>
      </c>
      <c r="C87" s="40" t="s">
        <v>3651</v>
      </c>
      <c r="D87" s="42" t="s">
        <v>1189</v>
      </c>
      <c r="E87" s="9" t="s">
        <v>3678</v>
      </c>
      <c r="F87" s="43" t="s">
        <v>1292</v>
      </c>
      <c r="G87" s="44" t="s">
        <v>3679</v>
      </c>
      <c r="H87" s="9">
        <v>47.2</v>
      </c>
      <c r="I87" s="9">
        <v>68.5</v>
      </c>
      <c r="J87" s="9"/>
      <c r="K87" s="9">
        <v>57.85</v>
      </c>
      <c r="L87" s="9">
        <v>75.49</v>
      </c>
      <c r="M87" s="50">
        <f t="shared" si="1"/>
        <v>64.906</v>
      </c>
    </row>
    <row r="88" spans="1:13" s="36" customFormat="1" ht="31.5" customHeight="1">
      <c r="A88" s="40">
        <v>172</v>
      </c>
      <c r="B88" s="40" t="s">
        <v>3461</v>
      </c>
      <c r="C88" s="40" t="s">
        <v>3651</v>
      </c>
      <c r="D88" s="42" t="s">
        <v>1189</v>
      </c>
      <c r="E88" s="9" t="s">
        <v>3680</v>
      </c>
      <c r="F88" s="43" t="s">
        <v>1292</v>
      </c>
      <c r="G88" s="44" t="s">
        <v>3681</v>
      </c>
      <c r="H88" s="9">
        <v>55.2</v>
      </c>
      <c r="I88" s="9">
        <v>58.5</v>
      </c>
      <c r="J88" s="9"/>
      <c r="K88" s="9">
        <v>56.85</v>
      </c>
      <c r="L88" s="9">
        <v>76.41</v>
      </c>
      <c r="M88" s="50">
        <f t="shared" si="1"/>
        <v>64.674</v>
      </c>
    </row>
    <row r="89" spans="1:13" s="36" customFormat="1" ht="31.5" customHeight="1">
      <c r="A89" s="40">
        <v>167</v>
      </c>
      <c r="B89" s="40" t="s">
        <v>3461</v>
      </c>
      <c r="C89" s="40" t="s">
        <v>3651</v>
      </c>
      <c r="D89" s="42" t="s">
        <v>1189</v>
      </c>
      <c r="E89" s="9" t="s">
        <v>3682</v>
      </c>
      <c r="F89" s="43" t="s">
        <v>1292</v>
      </c>
      <c r="G89" s="44" t="s">
        <v>3683</v>
      </c>
      <c r="H89" s="9">
        <v>51.2</v>
      </c>
      <c r="I89" s="9">
        <v>66.5</v>
      </c>
      <c r="J89" s="9"/>
      <c r="K89" s="9">
        <v>58.85</v>
      </c>
      <c r="L89" s="9">
        <v>72.46000000000001</v>
      </c>
      <c r="M89" s="50">
        <f t="shared" si="1"/>
        <v>64.29400000000001</v>
      </c>
    </row>
    <row r="90" spans="1:13" s="36" customFormat="1" ht="31.5" customHeight="1">
      <c r="A90" s="40">
        <v>178</v>
      </c>
      <c r="B90" s="40" t="s">
        <v>3461</v>
      </c>
      <c r="C90" s="40" t="s">
        <v>3651</v>
      </c>
      <c r="D90" s="42" t="s">
        <v>1189</v>
      </c>
      <c r="E90" s="9" t="s">
        <v>3684</v>
      </c>
      <c r="F90" s="43" t="s">
        <v>1292</v>
      </c>
      <c r="G90" s="44" t="s">
        <v>3685</v>
      </c>
      <c r="H90" s="9">
        <v>43.2</v>
      </c>
      <c r="I90" s="9">
        <v>68.5</v>
      </c>
      <c r="J90" s="9"/>
      <c r="K90" s="9">
        <v>55.85</v>
      </c>
      <c r="L90" s="9">
        <v>75.65</v>
      </c>
      <c r="M90" s="50">
        <f t="shared" si="1"/>
        <v>63.77</v>
      </c>
    </row>
    <row r="91" spans="1:13" s="36" customFormat="1" ht="31.5" customHeight="1">
      <c r="A91" s="40">
        <v>183</v>
      </c>
      <c r="B91" s="40" t="s">
        <v>3461</v>
      </c>
      <c r="C91" s="40" t="s">
        <v>3651</v>
      </c>
      <c r="D91" s="42" t="s">
        <v>1189</v>
      </c>
      <c r="E91" s="9" t="s">
        <v>3686</v>
      </c>
      <c r="F91" s="43" t="s">
        <v>1300</v>
      </c>
      <c r="G91" s="44" t="s">
        <v>3687</v>
      </c>
      <c r="H91" s="9">
        <v>56.8</v>
      </c>
      <c r="I91" s="9">
        <v>54</v>
      </c>
      <c r="J91" s="9"/>
      <c r="K91" s="9">
        <v>55.4</v>
      </c>
      <c r="L91" s="9">
        <v>76.11999999999998</v>
      </c>
      <c r="M91" s="50">
        <f t="shared" si="1"/>
        <v>63.68799999999999</v>
      </c>
    </row>
    <row r="92" spans="1:13" s="36" customFormat="1" ht="31.5" customHeight="1">
      <c r="A92" s="40">
        <v>182</v>
      </c>
      <c r="B92" s="40" t="s">
        <v>3461</v>
      </c>
      <c r="C92" s="40" t="s">
        <v>3651</v>
      </c>
      <c r="D92" s="42" t="s">
        <v>1189</v>
      </c>
      <c r="E92" s="9" t="s">
        <v>3688</v>
      </c>
      <c r="F92" s="43" t="s">
        <v>1300</v>
      </c>
      <c r="G92" s="44" t="s">
        <v>3689</v>
      </c>
      <c r="H92" s="9">
        <v>46.4</v>
      </c>
      <c r="I92" s="9">
        <v>64.5</v>
      </c>
      <c r="J92" s="9"/>
      <c r="K92" s="9">
        <v>55.45</v>
      </c>
      <c r="L92" s="9">
        <v>75.67</v>
      </c>
      <c r="M92" s="50">
        <f t="shared" si="1"/>
        <v>63.538000000000004</v>
      </c>
    </row>
    <row r="93" spans="1:13" s="36" customFormat="1" ht="31.5" customHeight="1">
      <c r="A93" s="40">
        <v>186</v>
      </c>
      <c r="B93" s="40" t="s">
        <v>3461</v>
      </c>
      <c r="C93" s="40" t="s">
        <v>3651</v>
      </c>
      <c r="D93" s="42" t="s">
        <v>1189</v>
      </c>
      <c r="E93" s="9" t="s">
        <v>3690</v>
      </c>
      <c r="F93" s="43" t="s">
        <v>1300</v>
      </c>
      <c r="G93" s="44" t="s">
        <v>3691</v>
      </c>
      <c r="H93" s="9">
        <v>50.4</v>
      </c>
      <c r="I93" s="9">
        <v>58.5</v>
      </c>
      <c r="J93" s="9"/>
      <c r="K93" s="9">
        <v>54.45</v>
      </c>
      <c r="L93" s="9">
        <v>76.61000000000001</v>
      </c>
      <c r="M93" s="50">
        <f t="shared" si="1"/>
        <v>63.31400000000001</v>
      </c>
    </row>
    <row r="94" spans="1:13" s="36" customFormat="1" ht="31.5" customHeight="1">
      <c r="A94" s="40">
        <v>179</v>
      </c>
      <c r="B94" s="40" t="s">
        <v>3461</v>
      </c>
      <c r="C94" s="40" t="s">
        <v>3651</v>
      </c>
      <c r="D94" s="42" t="s">
        <v>1189</v>
      </c>
      <c r="E94" s="9" t="s">
        <v>3692</v>
      </c>
      <c r="F94" s="43" t="s">
        <v>1292</v>
      </c>
      <c r="G94" s="44" t="s">
        <v>3693</v>
      </c>
      <c r="H94" s="9">
        <v>43.2</v>
      </c>
      <c r="I94" s="9">
        <v>68.5</v>
      </c>
      <c r="J94" s="9"/>
      <c r="K94" s="9">
        <v>55.85</v>
      </c>
      <c r="L94" s="9">
        <v>74.03999999999999</v>
      </c>
      <c r="M94" s="50">
        <f t="shared" si="1"/>
        <v>63.126</v>
      </c>
    </row>
    <row r="95" spans="1:13" s="36" customFormat="1" ht="31.5" customHeight="1">
      <c r="A95" s="40">
        <v>177</v>
      </c>
      <c r="B95" s="40" t="s">
        <v>3461</v>
      </c>
      <c r="C95" s="40" t="s">
        <v>3651</v>
      </c>
      <c r="D95" s="42" t="s">
        <v>1189</v>
      </c>
      <c r="E95" s="9" t="s">
        <v>3694</v>
      </c>
      <c r="F95" s="43" t="s">
        <v>1292</v>
      </c>
      <c r="G95" s="44" t="s">
        <v>3695</v>
      </c>
      <c r="H95" s="9">
        <v>45.6</v>
      </c>
      <c r="I95" s="9">
        <v>66.5</v>
      </c>
      <c r="J95" s="9"/>
      <c r="K95" s="9">
        <v>56.05</v>
      </c>
      <c r="L95" s="9">
        <v>73.74</v>
      </c>
      <c r="M95" s="50">
        <f t="shared" si="1"/>
        <v>63.12599999999999</v>
      </c>
    </row>
    <row r="96" spans="1:13" s="36" customFormat="1" ht="31.5" customHeight="1">
      <c r="A96" s="40">
        <v>181</v>
      </c>
      <c r="B96" s="40" t="s">
        <v>3461</v>
      </c>
      <c r="C96" s="40" t="s">
        <v>3651</v>
      </c>
      <c r="D96" s="42" t="s">
        <v>1189</v>
      </c>
      <c r="E96" s="9" t="s">
        <v>3696</v>
      </c>
      <c r="F96" s="43" t="s">
        <v>1292</v>
      </c>
      <c r="G96" s="44" t="s">
        <v>3697</v>
      </c>
      <c r="H96" s="9">
        <v>48</v>
      </c>
      <c r="I96" s="9">
        <v>63</v>
      </c>
      <c r="J96" s="9"/>
      <c r="K96" s="9">
        <v>55.5</v>
      </c>
      <c r="L96" s="9">
        <v>74.25</v>
      </c>
      <c r="M96" s="50">
        <f t="shared" si="1"/>
        <v>63</v>
      </c>
    </row>
    <row r="97" spans="1:13" s="36" customFormat="1" ht="31.5" customHeight="1">
      <c r="A97" s="40">
        <v>188</v>
      </c>
      <c r="B97" s="40" t="s">
        <v>3461</v>
      </c>
      <c r="C97" s="40" t="s">
        <v>3651</v>
      </c>
      <c r="D97" s="42" t="s">
        <v>1189</v>
      </c>
      <c r="E97" s="9" t="s">
        <v>3698</v>
      </c>
      <c r="F97" s="43" t="s">
        <v>1292</v>
      </c>
      <c r="G97" s="44" t="s">
        <v>3699</v>
      </c>
      <c r="H97" s="9">
        <v>48</v>
      </c>
      <c r="I97" s="9">
        <v>58.5</v>
      </c>
      <c r="J97" s="9"/>
      <c r="K97" s="9">
        <v>53.25</v>
      </c>
      <c r="L97" s="9">
        <v>77.35</v>
      </c>
      <c r="M97" s="50">
        <f t="shared" si="1"/>
        <v>62.89</v>
      </c>
    </row>
    <row r="98" spans="1:14" ht="31.5" customHeight="1">
      <c r="A98" s="40">
        <v>175</v>
      </c>
      <c r="B98" s="40" t="s">
        <v>3461</v>
      </c>
      <c r="C98" s="40" t="s">
        <v>3651</v>
      </c>
      <c r="D98" s="42" t="s">
        <v>1189</v>
      </c>
      <c r="E98" s="9" t="s">
        <v>3700</v>
      </c>
      <c r="F98" s="43" t="s">
        <v>1292</v>
      </c>
      <c r="G98" s="44" t="s">
        <v>3701</v>
      </c>
      <c r="H98" s="9">
        <v>47.2</v>
      </c>
      <c r="I98" s="9">
        <v>65.5</v>
      </c>
      <c r="J98" s="9"/>
      <c r="K98" s="9">
        <v>56.35</v>
      </c>
      <c r="L98" s="9">
        <v>72.67</v>
      </c>
      <c r="M98" s="50">
        <f t="shared" si="1"/>
        <v>62.878</v>
      </c>
      <c r="N98" s="36"/>
    </row>
    <row r="99" spans="1:14" ht="31.5" customHeight="1">
      <c r="A99" s="40">
        <v>185</v>
      </c>
      <c r="B99" s="40" t="s">
        <v>3461</v>
      </c>
      <c r="C99" s="40" t="s">
        <v>3651</v>
      </c>
      <c r="D99" s="42" t="s">
        <v>1189</v>
      </c>
      <c r="E99" s="9" t="s">
        <v>3702</v>
      </c>
      <c r="F99" s="43" t="s">
        <v>1300</v>
      </c>
      <c r="G99" s="44" t="s">
        <v>3703</v>
      </c>
      <c r="H99" s="9">
        <v>50.4</v>
      </c>
      <c r="I99" s="9">
        <v>58.5</v>
      </c>
      <c r="J99" s="9"/>
      <c r="K99" s="9">
        <v>54.45</v>
      </c>
      <c r="L99" s="9">
        <v>75.13999999999999</v>
      </c>
      <c r="M99" s="50">
        <f t="shared" si="1"/>
        <v>62.726</v>
      </c>
      <c r="N99" s="36"/>
    </row>
    <row r="100" spans="1:14" ht="31.5" customHeight="1">
      <c r="A100" s="40">
        <v>184</v>
      </c>
      <c r="B100" s="40" t="s">
        <v>3461</v>
      </c>
      <c r="C100" s="40" t="s">
        <v>3651</v>
      </c>
      <c r="D100" s="42" t="s">
        <v>1189</v>
      </c>
      <c r="E100" s="9" t="s">
        <v>3704</v>
      </c>
      <c r="F100" s="43" t="s">
        <v>1300</v>
      </c>
      <c r="G100" s="44" t="s">
        <v>3705</v>
      </c>
      <c r="H100" s="9">
        <v>54.4</v>
      </c>
      <c r="I100" s="9">
        <v>55.5</v>
      </c>
      <c r="J100" s="9"/>
      <c r="K100" s="9">
        <v>54.95</v>
      </c>
      <c r="L100" s="9">
        <v>74.2</v>
      </c>
      <c r="M100" s="50">
        <f t="shared" si="1"/>
        <v>62.650000000000006</v>
      </c>
      <c r="N100" s="36"/>
    </row>
    <row r="101" spans="1:14" ht="31.5" customHeight="1">
      <c r="A101" s="40">
        <v>187</v>
      </c>
      <c r="B101" s="40" t="s">
        <v>3461</v>
      </c>
      <c r="C101" s="40" t="s">
        <v>3651</v>
      </c>
      <c r="D101" s="42" t="s">
        <v>1189</v>
      </c>
      <c r="E101" s="9" t="s">
        <v>3706</v>
      </c>
      <c r="F101" s="43" t="s">
        <v>1292</v>
      </c>
      <c r="G101" s="44" t="s">
        <v>3707</v>
      </c>
      <c r="H101" s="9">
        <v>45.6</v>
      </c>
      <c r="I101" s="9">
        <v>62.5</v>
      </c>
      <c r="J101" s="9"/>
      <c r="K101" s="9">
        <v>54.05</v>
      </c>
      <c r="L101" s="9">
        <v>74.95</v>
      </c>
      <c r="M101" s="50">
        <f t="shared" si="1"/>
        <v>62.410000000000004</v>
      </c>
      <c r="N101" s="36"/>
    </row>
    <row r="102" spans="1:14" ht="31.5" customHeight="1">
      <c r="A102" s="40">
        <v>180</v>
      </c>
      <c r="B102" s="40" t="s">
        <v>3461</v>
      </c>
      <c r="C102" s="40" t="s">
        <v>3651</v>
      </c>
      <c r="D102" s="42" t="s">
        <v>1189</v>
      </c>
      <c r="E102" s="9" t="s">
        <v>3708</v>
      </c>
      <c r="F102" s="43" t="s">
        <v>1300</v>
      </c>
      <c r="G102" s="44" t="s">
        <v>3709</v>
      </c>
      <c r="H102" s="9">
        <v>47.2</v>
      </c>
      <c r="I102" s="9">
        <v>64</v>
      </c>
      <c r="J102" s="9"/>
      <c r="K102" s="9">
        <v>55.6</v>
      </c>
      <c r="L102" s="9">
        <v>71.82000000000001</v>
      </c>
      <c r="M102" s="50">
        <f t="shared" si="1"/>
        <v>62.08800000000001</v>
      </c>
      <c r="N102" s="36"/>
    </row>
    <row r="103" spans="1:14" ht="31.5" customHeight="1">
      <c r="A103" s="40">
        <v>174</v>
      </c>
      <c r="B103" s="40" t="s">
        <v>3461</v>
      </c>
      <c r="C103" s="40" t="s">
        <v>3651</v>
      </c>
      <c r="D103" s="42" t="s">
        <v>1189</v>
      </c>
      <c r="E103" s="9" t="s">
        <v>3710</v>
      </c>
      <c r="F103" s="43" t="s">
        <v>1300</v>
      </c>
      <c r="G103" s="44" t="s">
        <v>3711</v>
      </c>
      <c r="H103" s="9">
        <v>47.2</v>
      </c>
      <c r="I103" s="9">
        <v>66</v>
      </c>
      <c r="J103" s="9"/>
      <c r="K103" s="9">
        <v>56.6</v>
      </c>
      <c r="L103" s="9">
        <v>65.44999999999999</v>
      </c>
      <c r="M103" s="50">
        <f t="shared" si="1"/>
        <v>60.14</v>
      </c>
      <c r="N103" s="36"/>
    </row>
    <row r="104" spans="1:14" ht="31.5" customHeight="1">
      <c r="A104" s="40">
        <v>113</v>
      </c>
      <c r="B104" s="40" t="s">
        <v>3461</v>
      </c>
      <c r="C104" s="40" t="s">
        <v>3106</v>
      </c>
      <c r="D104" s="42" t="s">
        <v>1181</v>
      </c>
      <c r="E104" s="9" t="s">
        <v>3712</v>
      </c>
      <c r="F104" s="43" t="s">
        <v>1292</v>
      </c>
      <c r="G104" s="44" t="s">
        <v>3713</v>
      </c>
      <c r="H104" s="9">
        <v>41.6</v>
      </c>
      <c r="I104" s="9">
        <v>62.5</v>
      </c>
      <c r="J104" s="9"/>
      <c r="K104" s="9">
        <v>52.05</v>
      </c>
      <c r="L104" s="9">
        <v>77.53</v>
      </c>
      <c r="M104" s="50">
        <f t="shared" si="1"/>
        <v>62.242</v>
      </c>
      <c r="N104" s="36"/>
    </row>
    <row r="105" spans="1:14" ht="31.5" customHeight="1">
      <c r="A105" s="40">
        <v>114</v>
      </c>
      <c r="B105" s="40" t="s">
        <v>3461</v>
      </c>
      <c r="C105" s="40" t="s">
        <v>3106</v>
      </c>
      <c r="D105" s="42" t="s">
        <v>1181</v>
      </c>
      <c r="E105" s="9" t="s">
        <v>3714</v>
      </c>
      <c r="F105" s="43" t="s">
        <v>1292</v>
      </c>
      <c r="G105" s="44" t="s">
        <v>3715</v>
      </c>
      <c r="H105" s="9">
        <v>44.8</v>
      </c>
      <c r="I105" s="9">
        <v>58</v>
      </c>
      <c r="J105" s="9"/>
      <c r="K105" s="9">
        <v>51.4</v>
      </c>
      <c r="L105" s="9">
        <v>78.11</v>
      </c>
      <c r="M105" s="50">
        <f t="shared" si="1"/>
        <v>62.083999999999996</v>
      </c>
      <c r="N105" s="36"/>
    </row>
    <row r="106" spans="1:14" ht="31.5" customHeight="1">
      <c r="A106" s="40">
        <v>116</v>
      </c>
      <c r="B106" s="40" t="s">
        <v>3461</v>
      </c>
      <c r="C106" s="40" t="s">
        <v>3106</v>
      </c>
      <c r="D106" s="42" t="s">
        <v>1181</v>
      </c>
      <c r="E106" s="9" t="s">
        <v>3716</v>
      </c>
      <c r="F106" s="43" t="s">
        <v>1292</v>
      </c>
      <c r="G106" s="44" t="s">
        <v>3717</v>
      </c>
      <c r="H106" s="9">
        <v>48</v>
      </c>
      <c r="I106" s="9">
        <v>49.5</v>
      </c>
      <c r="J106" s="9"/>
      <c r="K106" s="9">
        <v>48.75</v>
      </c>
      <c r="L106" s="9">
        <v>76.75</v>
      </c>
      <c r="M106" s="50">
        <f t="shared" si="1"/>
        <v>59.95</v>
      </c>
      <c r="N106" s="36"/>
    </row>
    <row r="107" spans="1:14" ht="31.5" customHeight="1">
      <c r="A107" s="40">
        <v>115</v>
      </c>
      <c r="B107" s="40" t="s">
        <v>3461</v>
      </c>
      <c r="C107" s="40" t="s">
        <v>3106</v>
      </c>
      <c r="D107" s="42" t="s">
        <v>1181</v>
      </c>
      <c r="E107" s="9" t="s">
        <v>3718</v>
      </c>
      <c r="F107" s="43" t="s">
        <v>1300</v>
      </c>
      <c r="G107" s="44" t="s">
        <v>3719</v>
      </c>
      <c r="H107" s="9">
        <v>42.4</v>
      </c>
      <c r="I107" s="9">
        <v>60</v>
      </c>
      <c r="J107" s="9"/>
      <c r="K107" s="9">
        <v>51.2</v>
      </c>
      <c r="L107" s="9">
        <v>69.25</v>
      </c>
      <c r="M107" s="50">
        <f t="shared" si="1"/>
        <v>58.42</v>
      </c>
      <c r="N107" s="36"/>
    </row>
    <row r="108" spans="1:14" ht="31.5" customHeight="1">
      <c r="A108" s="40">
        <v>117</v>
      </c>
      <c r="B108" s="40" t="s">
        <v>3461</v>
      </c>
      <c r="C108" s="40" t="s">
        <v>3219</v>
      </c>
      <c r="D108" s="42" t="s">
        <v>1153</v>
      </c>
      <c r="E108" s="9" t="s">
        <v>3720</v>
      </c>
      <c r="F108" s="43" t="s">
        <v>1300</v>
      </c>
      <c r="G108" s="44" t="s">
        <v>3721</v>
      </c>
      <c r="H108" s="9">
        <v>36.8</v>
      </c>
      <c r="I108" s="9">
        <v>49.5</v>
      </c>
      <c r="J108" s="9"/>
      <c r="K108" s="9">
        <v>43.15</v>
      </c>
      <c r="L108" s="9">
        <v>77.32</v>
      </c>
      <c r="M108" s="50">
        <f t="shared" si="1"/>
        <v>56.818</v>
      </c>
      <c r="N108" s="36"/>
    </row>
    <row r="109" spans="1:14" ht="31.5" customHeight="1">
      <c r="A109" s="40">
        <v>118</v>
      </c>
      <c r="B109" s="40" t="s">
        <v>3461</v>
      </c>
      <c r="C109" s="40" t="s">
        <v>3219</v>
      </c>
      <c r="D109" s="42" t="s">
        <v>1153</v>
      </c>
      <c r="E109" s="9" t="s">
        <v>3722</v>
      </c>
      <c r="F109" s="43" t="s">
        <v>1300</v>
      </c>
      <c r="G109" s="44" t="s">
        <v>3723</v>
      </c>
      <c r="H109" s="9">
        <v>30.4</v>
      </c>
      <c r="I109" s="9">
        <v>45.5</v>
      </c>
      <c r="J109" s="9"/>
      <c r="K109" s="9">
        <v>37.95</v>
      </c>
      <c r="L109" s="9">
        <v>73.09</v>
      </c>
      <c r="M109" s="50">
        <f t="shared" si="1"/>
        <v>52.006</v>
      </c>
      <c r="N109" s="36"/>
    </row>
    <row r="110" spans="1:14" ht="31.5" customHeight="1">
      <c r="A110" s="40">
        <v>136</v>
      </c>
      <c r="B110" s="40" t="s">
        <v>3461</v>
      </c>
      <c r="C110" s="40" t="s">
        <v>3280</v>
      </c>
      <c r="D110" s="42" t="s">
        <v>1116</v>
      </c>
      <c r="E110" s="9" t="s">
        <v>3724</v>
      </c>
      <c r="F110" s="43" t="s">
        <v>1292</v>
      </c>
      <c r="G110" s="44" t="s">
        <v>3725</v>
      </c>
      <c r="H110" s="9">
        <v>39.2</v>
      </c>
      <c r="I110" s="9">
        <v>75.5</v>
      </c>
      <c r="J110" s="9"/>
      <c r="K110" s="9">
        <v>57.35</v>
      </c>
      <c r="L110" s="9" t="s">
        <v>3726</v>
      </c>
      <c r="M110" s="50" t="e">
        <f t="shared" si="1"/>
        <v>#VALUE!</v>
      </c>
      <c r="N110" s="36"/>
    </row>
    <row r="111" spans="1:14" ht="31.5" customHeight="1">
      <c r="A111" s="40">
        <v>119</v>
      </c>
      <c r="B111" s="40" t="s">
        <v>3461</v>
      </c>
      <c r="C111" s="40" t="s">
        <v>3280</v>
      </c>
      <c r="D111" s="42" t="s">
        <v>3727</v>
      </c>
      <c r="E111" s="9" t="s">
        <v>3728</v>
      </c>
      <c r="F111" s="43" t="s">
        <v>1300</v>
      </c>
      <c r="G111" s="44" t="s">
        <v>3729</v>
      </c>
      <c r="H111" s="9">
        <v>58.4</v>
      </c>
      <c r="I111" s="9">
        <v>75.5</v>
      </c>
      <c r="J111" s="9"/>
      <c r="K111" s="9">
        <v>66.95</v>
      </c>
      <c r="L111" s="9">
        <v>83.77</v>
      </c>
      <c r="M111" s="50">
        <f t="shared" si="1"/>
        <v>73.678</v>
      </c>
      <c r="N111" s="36"/>
    </row>
    <row r="112" spans="1:14" ht="31.5" customHeight="1">
      <c r="A112" s="40">
        <v>120</v>
      </c>
      <c r="B112" s="40" t="s">
        <v>3461</v>
      </c>
      <c r="C112" s="40" t="s">
        <v>3280</v>
      </c>
      <c r="D112" s="42" t="s">
        <v>3727</v>
      </c>
      <c r="E112" s="9" t="s">
        <v>3730</v>
      </c>
      <c r="F112" s="43" t="s">
        <v>1300</v>
      </c>
      <c r="G112" s="44" t="s">
        <v>3731</v>
      </c>
      <c r="H112" s="9">
        <v>64.8</v>
      </c>
      <c r="I112" s="9">
        <v>62.5</v>
      </c>
      <c r="J112" s="9"/>
      <c r="K112" s="9">
        <v>63.65</v>
      </c>
      <c r="L112" s="9">
        <v>82.68</v>
      </c>
      <c r="M112" s="50">
        <f t="shared" si="1"/>
        <v>71.262</v>
      </c>
      <c r="N112" s="36"/>
    </row>
    <row r="113" spans="1:14" ht="31.5" customHeight="1">
      <c r="A113" s="40">
        <v>123</v>
      </c>
      <c r="B113" s="40" t="s">
        <v>3461</v>
      </c>
      <c r="C113" s="40" t="s">
        <v>3280</v>
      </c>
      <c r="D113" s="42" t="s">
        <v>1116</v>
      </c>
      <c r="E113" s="9" t="s">
        <v>3732</v>
      </c>
      <c r="F113" s="43" t="s">
        <v>1300</v>
      </c>
      <c r="G113" s="44" t="s">
        <v>3733</v>
      </c>
      <c r="H113" s="9">
        <v>59.2</v>
      </c>
      <c r="I113" s="9">
        <v>62.5</v>
      </c>
      <c r="J113" s="9"/>
      <c r="K113" s="9">
        <v>60.85</v>
      </c>
      <c r="L113" s="9">
        <v>86.57999999999998</v>
      </c>
      <c r="M113" s="50">
        <f t="shared" si="1"/>
        <v>71.142</v>
      </c>
      <c r="N113" s="36"/>
    </row>
    <row r="114" spans="1:14" ht="31.5" customHeight="1">
      <c r="A114" s="40">
        <v>121</v>
      </c>
      <c r="B114" s="40" t="s">
        <v>3461</v>
      </c>
      <c r="C114" s="40" t="s">
        <v>3280</v>
      </c>
      <c r="D114" s="42" t="s">
        <v>3727</v>
      </c>
      <c r="E114" s="9" t="s">
        <v>172</v>
      </c>
      <c r="F114" s="43" t="s">
        <v>1300</v>
      </c>
      <c r="G114" s="44" t="s">
        <v>3734</v>
      </c>
      <c r="H114" s="9">
        <v>58.4</v>
      </c>
      <c r="I114" s="9">
        <v>65.5</v>
      </c>
      <c r="J114" s="9"/>
      <c r="K114" s="9">
        <v>61.95</v>
      </c>
      <c r="L114" s="9">
        <v>82.95</v>
      </c>
      <c r="M114" s="50">
        <f t="shared" si="1"/>
        <v>70.35</v>
      </c>
      <c r="N114" s="36"/>
    </row>
    <row r="115" spans="1:14" ht="31.5" customHeight="1">
      <c r="A115" s="40">
        <v>124</v>
      </c>
      <c r="B115" s="40" t="s">
        <v>3461</v>
      </c>
      <c r="C115" s="40" t="s">
        <v>3280</v>
      </c>
      <c r="D115" s="42" t="s">
        <v>1116</v>
      </c>
      <c r="E115" s="9" t="s">
        <v>3735</v>
      </c>
      <c r="F115" s="43" t="s">
        <v>1300</v>
      </c>
      <c r="G115" s="44" t="s">
        <v>3736</v>
      </c>
      <c r="H115" s="9">
        <v>58.4</v>
      </c>
      <c r="I115" s="9">
        <v>62</v>
      </c>
      <c r="J115" s="9"/>
      <c r="K115" s="9">
        <v>60.2</v>
      </c>
      <c r="L115" s="9">
        <v>85.17</v>
      </c>
      <c r="M115" s="50">
        <f t="shared" si="1"/>
        <v>70.188</v>
      </c>
      <c r="N115" s="36"/>
    </row>
    <row r="116" spans="1:14" ht="31.5" customHeight="1">
      <c r="A116" s="40">
        <v>126</v>
      </c>
      <c r="B116" s="40" t="s">
        <v>3461</v>
      </c>
      <c r="C116" s="40" t="s">
        <v>3280</v>
      </c>
      <c r="D116" s="42" t="s">
        <v>1116</v>
      </c>
      <c r="E116" s="9" t="s">
        <v>3737</v>
      </c>
      <c r="F116" s="43" t="s">
        <v>1292</v>
      </c>
      <c r="G116" s="44" t="s">
        <v>3738</v>
      </c>
      <c r="H116" s="9">
        <v>54.4</v>
      </c>
      <c r="I116" s="9">
        <v>64</v>
      </c>
      <c r="J116" s="9"/>
      <c r="K116" s="9">
        <v>59.2</v>
      </c>
      <c r="L116" s="9">
        <v>86.47</v>
      </c>
      <c r="M116" s="50">
        <f t="shared" si="1"/>
        <v>70.108</v>
      </c>
      <c r="N116" s="36"/>
    </row>
    <row r="117" spans="1:14" ht="31.5" customHeight="1">
      <c r="A117" s="40">
        <v>127</v>
      </c>
      <c r="B117" s="40" t="s">
        <v>3461</v>
      </c>
      <c r="C117" s="40" t="s">
        <v>3280</v>
      </c>
      <c r="D117" s="42" t="s">
        <v>1116</v>
      </c>
      <c r="E117" s="9" t="s">
        <v>3739</v>
      </c>
      <c r="F117" s="43" t="s">
        <v>1300</v>
      </c>
      <c r="G117" s="44" t="s">
        <v>3740</v>
      </c>
      <c r="H117" s="9">
        <v>60</v>
      </c>
      <c r="I117" s="9">
        <v>58</v>
      </c>
      <c r="J117" s="9"/>
      <c r="K117" s="9">
        <v>59</v>
      </c>
      <c r="L117" s="9">
        <v>85.46000000000002</v>
      </c>
      <c r="M117" s="50">
        <f t="shared" si="1"/>
        <v>69.584</v>
      </c>
      <c r="N117" s="36"/>
    </row>
    <row r="118" spans="1:14" ht="31.5" customHeight="1">
      <c r="A118" s="40">
        <v>131</v>
      </c>
      <c r="B118" s="40" t="s">
        <v>3461</v>
      </c>
      <c r="C118" s="40" t="s">
        <v>3280</v>
      </c>
      <c r="D118" s="42" t="s">
        <v>1116</v>
      </c>
      <c r="E118" s="9" t="s">
        <v>3741</v>
      </c>
      <c r="F118" s="43" t="s">
        <v>1300</v>
      </c>
      <c r="G118" s="44" t="s">
        <v>3742</v>
      </c>
      <c r="H118" s="9">
        <v>45.6</v>
      </c>
      <c r="I118" s="9">
        <v>71</v>
      </c>
      <c r="J118" s="9"/>
      <c r="K118" s="9">
        <v>58.3</v>
      </c>
      <c r="L118" s="9">
        <v>83.82</v>
      </c>
      <c r="M118" s="50">
        <f t="shared" si="1"/>
        <v>68.508</v>
      </c>
      <c r="N118" s="36"/>
    </row>
    <row r="119" spans="1:14" ht="31.5" customHeight="1">
      <c r="A119" s="40">
        <v>122</v>
      </c>
      <c r="B119" s="40" t="s">
        <v>3461</v>
      </c>
      <c r="C119" s="40" t="s">
        <v>3280</v>
      </c>
      <c r="D119" s="42" t="s">
        <v>1116</v>
      </c>
      <c r="E119" s="9" t="s">
        <v>3743</v>
      </c>
      <c r="F119" s="43" t="s">
        <v>1300</v>
      </c>
      <c r="G119" s="44" t="s">
        <v>3744</v>
      </c>
      <c r="H119" s="9">
        <v>56</v>
      </c>
      <c r="I119" s="9">
        <v>66.5</v>
      </c>
      <c r="J119" s="9"/>
      <c r="K119" s="9">
        <v>61.25</v>
      </c>
      <c r="L119" s="9">
        <v>79.21999999999998</v>
      </c>
      <c r="M119" s="50">
        <f t="shared" si="1"/>
        <v>68.43799999999999</v>
      </c>
      <c r="N119" s="36"/>
    </row>
    <row r="120" spans="1:14" ht="31.5" customHeight="1">
      <c r="A120" s="40">
        <v>129</v>
      </c>
      <c r="B120" s="40" t="s">
        <v>3461</v>
      </c>
      <c r="C120" s="40" t="s">
        <v>3280</v>
      </c>
      <c r="D120" s="42" t="s">
        <v>1116</v>
      </c>
      <c r="E120" s="9" t="s">
        <v>3745</v>
      </c>
      <c r="F120" s="43" t="s">
        <v>1300</v>
      </c>
      <c r="G120" s="44" t="s">
        <v>3746</v>
      </c>
      <c r="H120" s="9">
        <v>50.4</v>
      </c>
      <c r="I120" s="9">
        <v>66.5</v>
      </c>
      <c r="J120" s="9"/>
      <c r="K120" s="9">
        <v>58.45</v>
      </c>
      <c r="L120" s="9">
        <v>83.36999999999999</v>
      </c>
      <c r="M120" s="50">
        <f t="shared" si="1"/>
        <v>68.418</v>
      </c>
      <c r="N120" s="36"/>
    </row>
    <row r="121" spans="1:14" ht="31.5" customHeight="1">
      <c r="A121" s="40">
        <v>125</v>
      </c>
      <c r="B121" s="40" t="s">
        <v>3461</v>
      </c>
      <c r="C121" s="40" t="s">
        <v>3280</v>
      </c>
      <c r="D121" s="42" t="s">
        <v>1116</v>
      </c>
      <c r="E121" s="9" t="s">
        <v>3747</v>
      </c>
      <c r="F121" s="43" t="s">
        <v>1300</v>
      </c>
      <c r="G121" s="44" t="s">
        <v>3748</v>
      </c>
      <c r="H121" s="9">
        <v>61.6</v>
      </c>
      <c r="I121" s="9">
        <v>57</v>
      </c>
      <c r="J121" s="9"/>
      <c r="K121" s="9">
        <v>59.3</v>
      </c>
      <c r="L121" s="9">
        <v>81.92</v>
      </c>
      <c r="M121" s="50">
        <f t="shared" si="1"/>
        <v>68.348</v>
      </c>
      <c r="N121" s="36"/>
    </row>
    <row r="122" spans="1:14" ht="31.5" customHeight="1">
      <c r="A122" s="40">
        <v>128</v>
      </c>
      <c r="B122" s="40" t="s">
        <v>3461</v>
      </c>
      <c r="C122" s="40" t="s">
        <v>3280</v>
      </c>
      <c r="D122" s="42" t="s">
        <v>1116</v>
      </c>
      <c r="E122" s="9" t="s">
        <v>3749</v>
      </c>
      <c r="F122" s="43" t="s">
        <v>1292</v>
      </c>
      <c r="G122" s="44" t="s">
        <v>3750</v>
      </c>
      <c r="H122" s="9">
        <v>45.6</v>
      </c>
      <c r="I122" s="9">
        <v>72</v>
      </c>
      <c r="J122" s="9"/>
      <c r="K122" s="9">
        <v>58.8</v>
      </c>
      <c r="L122" s="9">
        <v>81.95</v>
      </c>
      <c r="M122" s="50">
        <f t="shared" si="1"/>
        <v>68.06</v>
      </c>
      <c r="N122" s="36"/>
    </row>
    <row r="123" spans="1:14" ht="31.5" customHeight="1">
      <c r="A123" s="40">
        <v>130</v>
      </c>
      <c r="B123" s="40" t="s">
        <v>3461</v>
      </c>
      <c r="C123" s="40" t="s">
        <v>3280</v>
      </c>
      <c r="D123" s="42" t="s">
        <v>1116</v>
      </c>
      <c r="E123" s="9" t="s">
        <v>3751</v>
      </c>
      <c r="F123" s="43" t="s">
        <v>1292</v>
      </c>
      <c r="G123" s="44" t="s">
        <v>3752</v>
      </c>
      <c r="H123" s="9">
        <v>59.2</v>
      </c>
      <c r="I123" s="9">
        <v>57.5</v>
      </c>
      <c r="J123" s="9"/>
      <c r="K123" s="9">
        <v>58.35</v>
      </c>
      <c r="L123" s="9">
        <v>82.27000000000001</v>
      </c>
      <c r="M123" s="50">
        <f t="shared" si="1"/>
        <v>67.918</v>
      </c>
      <c r="N123" s="36"/>
    </row>
    <row r="124" spans="1:14" ht="31.5" customHeight="1">
      <c r="A124" s="40">
        <v>133</v>
      </c>
      <c r="B124" s="40" t="s">
        <v>3461</v>
      </c>
      <c r="C124" s="40" t="s">
        <v>3280</v>
      </c>
      <c r="D124" s="42" t="s">
        <v>1116</v>
      </c>
      <c r="E124" s="9" t="s">
        <v>3753</v>
      </c>
      <c r="F124" s="43" t="s">
        <v>1292</v>
      </c>
      <c r="G124" s="44" t="s">
        <v>3754</v>
      </c>
      <c r="H124" s="9">
        <v>52.8</v>
      </c>
      <c r="I124" s="9">
        <v>63</v>
      </c>
      <c r="J124" s="9"/>
      <c r="K124" s="9">
        <v>57.9</v>
      </c>
      <c r="L124" s="9">
        <v>82.83</v>
      </c>
      <c r="M124" s="50">
        <f t="shared" si="1"/>
        <v>67.87199999999999</v>
      </c>
      <c r="N124" s="36"/>
    </row>
    <row r="125" spans="1:14" ht="31.5" customHeight="1">
      <c r="A125" s="40">
        <v>135</v>
      </c>
      <c r="B125" s="40" t="s">
        <v>3461</v>
      </c>
      <c r="C125" s="40" t="s">
        <v>3280</v>
      </c>
      <c r="D125" s="42" t="s">
        <v>1116</v>
      </c>
      <c r="E125" s="9" t="s">
        <v>3755</v>
      </c>
      <c r="F125" s="43" t="s">
        <v>1300</v>
      </c>
      <c r="G125" s="44" t="s">
        <v>3756</v>
      </c>
      <c r="H125" s="9">
        <v>55.2</v>
      </c>
      <c r="I125" s="9">
        <v>60.5</v>
      </c>
      <c r="J125" s="9"/>
      <c r="K125" s="9">
        <v>57.85</v>
      </c>
      <c r="L125" s="9">
        <v>82.75000000000003</v>
      </c>
      <c r="M125" s="50">
        <f t="shared" si="1"/>
        <v>67.81000000000002</v>
      </c>
      <c r="N125" s="36"/>
    </row>
    <row r="126" spans="1:14" ht="31.5" customHeight="1">
      <c r="A126" s="40">
        <v>132</v>
      </c>
      <c r="B126" s="40" t="s">
        <v>3461</v>
      </c>
      <c r="C126" s="40" t="s">
        <v>3280</v>
      </c>
      <c r="D126" s="42" t="s">
        <v>1116</v>
      </c>
      <c r="E126" s="9" t="s">
        <v>3757</v>
      </c>
      <c r="F126" s="43" t="s">
        <v>1292</v>
      </c>
      <c r="G126" s="44" t="s">
        <v>3758</v>
      </c>
      <c r="H126" s="9">
        <v>46.4</v>
      </c>
      <c r="I126" s="9">
        <v>69.5</v>
      </c>
      <c r="J126" s="9"/>
      <c r="K126" s="9">
        <v>57.95</v>
      </c>
      <c r="L126" s="9">
        <v>82.11000000000001</v>
      </c>
      <c r="M126" s="50">
        <f t="shared" si="1"/>
        <v>67.614</v>
      </c>
      <c r="N126" s="36"/>
    </row>
    <row r="127" spans="1:14" ht="31.5" customHeight="1">
      <c r="A127" s="40">
        <v>137</v>
      </c>
      <c r="B127" s="40" t="s">
        <v>3461</v>
      </c>
      <c r="C127" s="40" t="s">
        <v>3280</v>
      </c>
      <c r="D127" s="42" t="s">
        <v>1116</v>
      </c>
      <c r="E127" s="9" t="s">
        <v>3759</v>
      </c>
      <c r="F127" s="43" t="s">
        <v>1300</v>
      </c>
      <c r="G127" s="44" t="s">
        <v>3760</v>
      </c>
      <c r="H127" s="9">
        <v>45.6</v>
      </c>
      <c r="I127" s="9">
        <v>68.5</v>
      </c>
      <c r="J127" s="9"/>
      <c r="K127" s="9">
        <v>57.05</v>
      </c>
      <c r="L127" s="9">
        <v>81.68999999999998</v>
      </c>
      <c r="M127" s="50">
        <f t="shared" si="1"/>
        <v>66.90599999999999</v>
      </c>
      <c r="N127" s="36"/>
    </row>
    <row r="128" spans="1:14" ht="31.5" customHeight="1">
      <c r="A128" s="40">
        <v>134</v>
      </c>
      <c r="B128" s="40" t="s">
        <v>3461</v>
      </c>
      <c r="C128" s="40" t="s">
        <v>3280</v>
      </c>
      <c r="D128" s="42" t="s">
        <v>1116</v>
      </c>
      <c r="E128" s="9" t="s">
        <v>3761</v>
      </c>
      <c r="F128" s="43" t="s">
        <v>1300</v>
      </c>
      <c r="G128" s="44" t="s">
        <v>3762</v>
      </c>
      <c r="H128" s="9">
        <v>55.2</v>
      </c>
      <c r="I128" s="9">
        <v>60.5</v>
      </c>
      <c r="J128" s="9"/>
      <c r="K128" s="9">
        <v>57.85</v>
      </c>
      <c r="L128" s="9">
        <v>78.34</v>
      </c>
      <c r="M128" s="50">
        <f t="shared" si="1"/>
        <v>66.046</v>
      </c>
      <c r="N128" s="36"/>
    </row>
    <row r="129" spans="1:14" ht="31.5" customHeight="1">
      <c r="A129" s="40">
        <v>138</v>
      </c>
      <c r="B129" s="40" t="s">
        <v>3461</v>
      </c>
      <c r="C129" s="40" t="s">
        <v>3280</v>
      </c>
      <c r="D129" s="42" t="s">
        <v>1116</v>
      </c>
      <c r="E129" s="9" t="s">
        <v>3763</v>
      </c>
      <c r="F129" s="43" t="s">
        <v>1300</v>
      </c>
      <c r="G129" s="44" t="s">
        <v>3764</v>
      </c>
      <c r="H129" s="9">
        <v>52.8</v>
      </c>
      <c r="I129" s="9">
        <v>61</v>
      </c>
      <c r="J129" s="9"/>
      <c r="K129" s="9">
        <v>56.9</v>
      </c>
      <c r="L129" s="9">
        <v>78.28</v>
      </c>
      <c r="M129" s="50">
        <f t="shared" si="1"/>
        <v>65.452</v>
      </c>
      <c r="N129" s="36"/>
    </row>
    <row r="130" spans="1:14" ht="31.5" customHeight="1">
      <c r="A130" s="40">
        <v>139</v>
      </c>
      <c r="B130" s="40" t="s">
        <v>3461</v>
      </c>
      <c r="C130" s="40" t="s">
        <v>3287</v>
      </c>
      <c r="D130" s="42" t="s">
        <v>1173</v>
      </c>
      <c r="E130" s="9" t="s">
        <v>3765</v>
      </c>
      <c r="F130" s="43" t="s">
        <v>1300</v>
      </c>
      <c r="G130" s="44" t="s">
        <v>3766</v>
      </c>
      <c r="H130" s="9">
        <v>53.6</v>
      </c>
      <c r="I130" s="9">
        <v>70</v>
      </c>
      <c r="J130" s="9"/>
      <c r="K130" s="9">
        <v>61.8</v>
      </c>
      <c r="L130" s="9">
        <v>82.65</v>
      </c>
      <c r="M130" s="50">
        <f aca="true" t="shared" si="2" ref="M130:M193">K130*0.6+L130*0.4</f>
        <v>70.14</v>
      </c>
      <c r="N130" s="36"/>
    </row>
    <row r="131" spans="1:14" ht="31.5" customHeight="1">
      <c r="A131" s="40">
        <v>141</v>
      </c>
      <c r="B131" s="40" t="s">
        <v>3461</v>
      </c>
      <c r="C131" s="40" t="s">
        <v>3287</v>
      </c>
      <c r="D131" s="42" t="s">
        <v>1173</v>
      </c>
      <c r="E131" s="9" t="s">
        <v>3767</v>
      </c>
      <c r="F131" s="43" t="s">
        <v>1292</v>
      </c>
      <c r="G131" s="44" t="s">
        <v>3768</v>
      </c>
      <c r="H131" s="9">
        <v>52.8</v>
      </c>
      <c r="I131" s="9">
        <v>68.5</v>
      </c>
      <c r="J131" s="9"/>
      <c r="K131" s="9">
        <v>60.65</v>
      </c>
      <c r="L131" s="9">
        <v>81.60999999999999</v>
      </c>
      <c r="M131" s="50">
        <f t="shared" si="2"/>
        <v>69.03399999999999</v>
      </c>
      <c r="N131" s="36"/>
    </row>
    <row r="132" spans="1:14" ht="31.5" customHeight="1">
      <c r="A132" s="40">
        <v>142</v>
      </c>
      <c r="B132" s="40" t="s">
        <v>3461</v>
      </c>
      <c r="C132" s="40" t="s">
        <v>3287</v>
      </c>
      <c r="D132" s="42" t="s">
        <v>1173</v>
      </c>
      <c r="E132" s="9" t="s">
        <v>3769</v>
      </c>
      <c r="F132" s="43" t="s">
        <v>1300</v>
      </c>
      <c r="G132" s="44" t="s">
        <v>3770</v>
      </c>
      <c r="H132" s="9">
        <v>53.6</v>
      </c>
      <c r="I132" s="9">
        <v>63</v>
      </c>
      <c r="J132" s="9"/>
      <c r="K132" s="9">
        <v>58.3</v>
      </c>
      <c r="L132" s="9">
        <v>84.52</v>
      </c>
      <c r="M132" s="50">
        <f t="shared" si="2"/>
        <v>68.788</v>
      </c>
      <c r="N132" s="36"/>
    </row>
    <row r="133" spans="1:14" ht="31.5" customHeight="1">
      <c r="A133" s="40">
        <v>144</v>
      </c>
      <c r="B133" s="40" t="s">
        <v>3461</v>
      </c>
      <c r="C133" s="40" t="s">
        <v>3287</v>
      </c>
      <c r="D133" s="42" t="s">
        <v>1173</v>
      </c>
      <c r="E133" s="9" t="s">
        <v>3771</v>
      </c>
      <c r="F133" s="43" t="s">
        <v>1292</v>
      </c>
      <c r="G133" s="44" t="s">
        <v>3772</v>
      </c>
      <c r="H133" s="9">
        <v>49.6</v>
      </c>
      <c r="I133" s="9">
        <v>63</v>
      </c>
      <c r="J133" s="9"/>
      <c r="K133" s="9">
        <v>56.3</v>
      </c>
      <c r="L133" s="9">
        <v>86.33</v>
      </c>
      <c r="M133" s="50">
        <f t="shared" si="2"/>
        <v>68.312</v>
      </c>
      <c r="N133" s="36"/>
    </row>
    <row r="134" spans="1:14" ht="31.5" customHeight="1">
      <c r="A134" s="40">
        <v>140</v>
      </c>
      <c r="B134" s="40" t="s">
        <v>3461</v>
      </c>
      <c r="C134" s="40" t="s">
        <v>3287</v>
      </c>
      <c r="D134" s="42" t="s">
        <v>1173</v>
      </c>
      <c r="E134" s="9" t="s">
        <v>3773</v>
      </c>
      <c r="F134" s="43" t="s">
        <v>1300</v>
      </c>
      <c r="G134" s="44" t="s">
        <v>3774</v>
      </c>
      <c r="H134" s="9">
        <v>59.2</v>
      </c>
      <c r="I134" s="9">
        <v>63</v>
      </c>
      <c r="J134" s="9"/>
      <c r="K134" s="9">
        <v>61.1</v>
      </c>
      <c r="L134" s="9">
        <v>77</v>
      </c>
      <c r="M134" s="50">
        <f t="shared" si="2"/>
        <v>67.46</v>
      </c>
      <c r="N134" s="36"/>
    </row>
    <row r="135" spans="1:14" ht="31.5" customHeight="1">
      <c r="A135" s="40">
        <v>143</v>
      </c>
      <c r="B135" s="40" t="s">
        <v>3461</v>
      </c>
      <c r="C135" s="40" t="s">
        <v>3287</v>
      </c>
      <c r="D135" s="42" t="s">
        <v>1173</v>
      </c>
      <c r="E135" s="9" t="s">
        <v>3775</v>
      </c>
      <c r="F135" s="43" t="s">
        <v>1300</v>
      </c>
      <c r="G135" s="44" t="s">
        <v>3776</v>
      </c>
      <c r="H135" s="9">
        <v>50.4</v>
      </c>
      <c r="I135" s="9">
        <v>62.5</v>
      </c>
      <c r="J135" s="9"/>
      <c r="K135" s="9">
        <v>56.45</v>
      </c>
      <c r="L135" s="9">
        <v>83.63</v>
      </c>
      <c r="M135" s="50">
        <f t="shared" si="2"/>
        <v>67.322</v>
      </c>
      <c r="N135" s="36"/>
    </row>
    <row r="136" spans="1:14" ht="31.5" customHeight="1">
      <c r="A136" s="40">
        <v>145</v>
      </c>
      <c r="B136" s="40" t="s">
        <v>3461</v>
      </c>
      <c r="C136" s="40" t="s">
        <v>3287</v>
      </c>
      <c r="D136" s="42" t="s">
        <v>1173</v>
      </c>
      <c r="E136" s="9" t="s">
        <v>3777</v>
      </c>
      <c r="F136" s="43" t="s">
        <v>1292</v>
      </c>
      <c r="G136" s="44" t="s">
        <v>3778</v>
      </c>
      <c r="H136" s="9">
        <v>53.6</v>
      </c>
      <c r="I136" s="9">
        <v>58.5</v>
      </c>
      <c r="J136" s="9"/>
      <c r="K136" s="9">
        <v>56.05</v>
      </c>
      <c r="L136" s="9">
        <v>84.06</v>
      </c>
      <c r="M136" s="50">
        <f t="shared" si="2"/>
        <v>67.25399999999999</v>
      </c>
      <c r="N136" s="36"/>
    </row>
    <row r="137" spans="1:14" ht="31.5" customHeight="1">
      <c r="A137" s="40">
        <v>150</v>
      </c>
      <c r="B137" s="40" t="s">
        <v>3461</v>
      </c>
      <c r="C137" s="40" t="s">
        <v>3287</v>
      </c>
      <c r="D137" s="42" t="s">
        <v>1173</v>
      </c>
      <c r="E137" s="9" t="s">
        <v>3779</v>
      </c>
      <c r="F137" s="43" t="s">
        <v>1300</v>
      </c>
      <c r="G137" s="44" t="s">
        <v>3780</v>
      </c>
      <c r="H137" s="9">
        <v>44.8</v>
      </c>
      <c r="I137" s="9">
        <v>61.5</v>
      </c>
      <c r="J137" s="9"/>
      <c r="K137" s="9">
        <v>53.15</v>
      </c>
      <c r="L137" s="9">
        <v>85.63</v>
      </c>
      <c r="M137" s="50">
        <f t="shared" si="2"/>
        <v>66.142</v>
      </c>
      <c r="N137" s="36"/>
    </row>
    <row r="138" spans="1:14" ht="31.5" customHeight="1">
      <c r="A138" s="40">
        <v>147</v>
      </c>
      <c r="B138" s="40" t="s">
        <v>3461</v>
      </c>
      <c r="C138" s="40" t="s">
        <v>3287</v>
      </c>
      <c r="D138" s="42" t="s">
        <v>1173</v>
      </c>
      <c r="E138" s="9" t="s">
        <v>3781</v>
      </c>
      <c r="F138" s="43" t="s">
        <v>1292</v>
      </c>
      <c r="G138" s="44" t="s">
        <v>3782</v>
      </c>
      <c r="H138" s="9">
        <v>46.4</v>
      </c>
      <c r="I138" s="9">
        <v>63</v>
      </c>
      <c r="J138" s="9"/>
      <c r="K138" s="9">
        <v>54.7</v>
      </c>
      <c r="L138" s="9">
        <v>82.56</v>
      </c>
      <c r="M138" s="50">
        <f t="shared" si="2"/>
        <v>65.844</v>
      </c>
      <c r="N138" s="36"/>
    </row>
    <row r="139" spans="1:14" ht="31.5" customHeight="1">
      <c r="A139" s="40">
        <v>148</v>
      </c>
      <c r="B139" s="40" t="s">
        <v>3461</v>
      </c>
      <c r="C139" s="40" t="s">
        <v>3287</v>
      </c>
      <c r="D139" s="42" t="s">
        <v>1173</v>
      </c>
      <c r="E139" s="9" t="s">
        <v>3783</v>
      </c>
      <c r="F139" s="43" t="s">
        <v>1300</v>
      </c>
      <c r="G139" s="44" t="s">
        <v>3784</v>
      </c>
      <c r="H139" s="9">
        <v>48.8</v>
      </c>
      <c r="I139" s="9">
        <v>60.5</v>
      </c>
      <c r="J139" s="9"/>
      <c r="K139" s="9">
        <v>54.65</v>
      </c>
      <c r="L139" s="9">
        <v>82.59000000000002</v>
      </c>
      <c r="M139" s="50">
        <f t="shared" si="2"/>
        <v>65.82600000000001</v>
      </c>
      <c r="N139" s="36"/>
    </row>
    <row r="140" spans="1:14" ht="31.5" customHeight="1">
      <c r="A140" s="40">
        <v>149</v>
      </c>
      <c r="B140" s="40" t="s">
        <v>3461</v>
      </c>
      <c r="C140" s="40" t="s">
        <v>3287</v>
      </c>
      <c r="D140" s="42" t="s">
        <v>1173</v>
      </c>
      <c r="E140" s="9" t="s">
        <v>3785</v>
      </c>
      <c r="F140" s="43" t="s">
        <v>1300</v>
      </c>
      <c r="G140" s="44" t="s">
        <v>3786</v>
      </c>
      <c r="H140" s="9">
        <v>53.6</v>
      </c>
      <c r="I140" s="9">
        <v>54</v>
      </c>
      <c r="J140" s="9"/>
      <c r="K140" s="9">
        <v>53.8</v>
      </c>
      <c r="L140" s="9">
        <v>80.71000000000001</v>
      </c>
      <c r="M140" s="50">
        <f t="shared" si="2"/>
        <v>64.564</v>
      </c>
      <c r="N140" s="36"/>
    </row>
    <row r="141" spans="1:14" ht="31.5" customHeight="1">
      <c r="A141" s="40">
        <v>146</v>
      </c>
      <c r="B141" s="40" t="s">
        <v>3461</v>
      </c>
      <c r="C141" s="40" t="s">
        <v>3287</v>
      </c>
      <c r="D141" s="42" t="s">
        <v>1173</v>
      </c>
      <c r="E141" s="9" t="s">
        <v>3787</v>
      </c>
      <c r="F141" s="43" t="s">
        <v>1300</v>
      </c>
      <c r="G141" s="44" t="s">
        <v>3788</v>
      </c>
      <c r="H141" s="9">
        <v>53.6</v>
      </c>
      <c r="I141" s="9">
        <v>58.5</v>
      </c>
      <c r="J141" s="9"/>
      <c r="K141" s="9">
        <v>56.05</v>
      </c>
      <c r="L141" s="9">
        <v>76.39000000000001</v>
      </c>
      <c r="M141" s="50">
        <f t="shared" si="2"/>
        <v>64.186</v>
      </c>
      <c r="N141" s="36"/>
    </row>
    <row r="142" spans="1:14" ht="31.5" customHeight="1">
      <c r="A142" s="40">
        <v>151</v>
      </c>
      <c r="B142" s="40" t="s">
        <v>3461</v>
      </c>
      <c r="C142" s="40" t="s">
        <v>3287</v>
      </c>
      <c r="D142" s="42" t="s">
        <v>1173</v>
      </c>
      <c r="E142" s="9" t="s">
        <v>3789</v>
      </c>
      <c r="F142" s="43" t="s">
        <v>1292</v>
      </c>
      <c r="G142" s="44" t="s">
        <v>3790</v>
      </c>
      <c r="H142" s="9">
        <v>44.8</v>
      </c>
      <c r="I142" s="9">
        <v>58.5</v>
      </c>
      <c r="J142" s="9"/>
      <c r="K142" s="9">
        <v>51.65</v>
      </c>
      <c r="L142" s="9">
        <v>82.23999999999998</v>
      </c>
      <c r="M142" s="50">
        <f t="shared" si="2"/>
        <v>63.885999999999996</v>
      </c>
      <c r="N142" s="36"/>
    </row>
    <row r="143" spans="1:14" ht="31.5" customHeight="1">
      <c r="A143" s="40">
        <v>154</v>
      </c>
      <c r="B143" s="40" t="s">
        <v>3461</v>
      </c>
      <c r="C143" s="40" t="s">
        <v>3287</v>
      </c>
      <c r="D143" s="42" t="s">
        <v>1173</v>
      </c>
      <c r="E143" s="9" t="s">
        <v>3791</v>
      </c>
      <c r="F143" s="43" t="s">
        <v>1300</v>
      </c>
      <c r="G143" s="44" t="s">
        <v>3792</v>
      </c>
      <c r="H143" s="9">
        <v>46.4</v>
      </c>
      <c r="I143" s="9">
        <v>51.5</v>
      </c>
      <c r="J143" s="9"/>
      <c r="K143" s="9">
        <v>48.95</v>
      </c>
      <c r="L143" s="9">
        <v>83.71</v>
      </c>
      <c r="M143" s="50">
        <f t="shared" si="2"/>
        <v>62.854</v>
      </c>
      <c r="N143" s="36"/>
    </row>
    <row r="144" spans="1:14" ht="31.5" customHeight="1">
      <c r="A144" s="40">
        <v>152</v>
      </c>
      <c r="B144" s="40" t="s">
        <v>3461</v>
      </c>
      <c r="C144" s="40" t="s">
        <v>3287</v>
      </c>
      <c r="D144" s="42" t="s">
        <v>1173</v>
      </c>
      <c r="E144" s="9" t="s">
        <v>3051</v>
      </c>
      <c r="F144" s="43" t="s">
        <v>1300</v>
      </c>
      <c r="G144" s="44" t="s">
        <v>3793</v>
      </c>
      <c r="H144" s="9">
        <v>50.4</v>
      </c>
      <c r="I144" s="9">
        <v>49.5</v>
      </c>
      <c r="J144" s="9"/>
      <c r="K144" s="9">
        <v>49.95</v>
      </c>
      <c r="L144" s="9">
        <v>81.58999999999999</v>
      </c>
      <c r="M144" s="50">
        <f t="shared" si="2"/>
        <v>62.605999999999995</v>
      </c>
      <c r="N144" s="36"/>
    </row>
    <row r="145" spans="1:14" ht="31.5" customHeight="1">
      <c r="A145" s="40">
        <v>153</v>
      </c>
      <c r="B145" s="40" t="s">
        <v>3461</v>
      </c>
      <c r="C145" s="40" t="s">
        <v>3287</v>
      </c>
      <c r="D145" s="42" t="s">
        <v>1173</v>
      </c>
      <c r="E145" s="9" t="s">
        <v>3794</v>
      </c>
      <c r="F145" s="43" t="s">
        <v>1300</v>
      </c>
      <c r="G145" s="44" t="s">
        <v>3795</v>
      </c>
      <c r="H145" s="9">
        <v>43.2</v>
      </c>
      <c r="I145" s="9">
        <v>55</v>
      </c>
      <c r="J145" s="9"/>
      <c r="K145" s="9">
        <v>49.1</v>
      </c>
      <c r="L145" s="9">
        <v>82.27</v>
      </c>
      <c r="M145" s="50">
        <f t="shared" si="2"/>
        <v>62.368</v>
      </c>
      <c r="N145" s="36"/>
    </row>
    <row r="146" spans="1:14" ht="31.5" customHeight="1">
      <c r="A146" s="40">
        <v>155</v>
      </c>
      <c r="B146" s="40" t="s">
        <v>3461</v>
      </c>
      <c r="C146" s="40" t="s">
        <v>3287</v>
      </c>
      <c r="D146" s="42" t="s">
        <v>1173</v>
      </c>
      <c r="E146" s="9" t="s">
        <v>3796</v>
      </c>
      <c r="F146" s="43" t="s">
        <v>1292</v>
      </c>
      <c r="G146" s="44" t="s">
        <v>3797</v>
      </c>
      <c r="H146" s="9">
        <v>35.2</v>
      </c>
      <c r="I146" s="9">
        <v>61</v>
      </c>
      <c r="J146" s="9"/>
      <c r="K146" s="9">
        <v>48.1</v>
      </c>
      <c r="L146" s="9">
        <v>82.9</v>
      </c>
      <c r="M146" s="50">
        <f t="shared" si="2"/>
        <v>62.02</v>
      </c>
      <c r="N146" s="36"/>
    </row>
    <row r="147" spans="1:14" ht="31.5" customHeight="1">
      <c r="A147" s="40">
        <v>156</v>
      </c>
      <c r="B147" s="40" t="s">
        <v>3461</v>
      </c>
      <c r="C147" s="40" t="s">
        <v>3287</v>
      </c>
      <c r="D147" s="42" t="s">
        <v>1173</v>
      </c>
      <c r="E147" s="9" t="s">
        <v>3798</v>
      </c>
      <c r="F147" s="48" t="s">
        <v>1292</v>
      </c>
      <c r="G147" s="48" t="s">
        <v>3799</v>
      </c>
      <c r="H147" s="44">
        <v>32</v>
      </c>
      <c r="I147" s="9">
        <v>44.5</v>
      </c>
      <c r="J147" s="9"/>
      <c r="K147" s="9">
        <v>44.5</v>
      </c>
      <c r="L147" s="9">
        <v>76.18</v>
      </c>
      <c r="M147" s="50">
        <f t="shared" si="2"/>
        <v>57.172000000000004</v>
      </c>
      <c r="N147" s="36"/>
    </row>
    <row r="148" spans="1:14" ht="31.5" customHeight="1">
      <c r="A148" s="40">
        <v>157</v>
      </c>
      <c r="B148" s="40" t="s">
        <v>3461</v>
      </c>
      <c r="C148" s="40" t="s">
        <v>3287</v>
      </c>
      <c r="D148" s="42" t="s">
        <v>1173</v>
      </c>
      <c r="E148" s="9" t="s">
        <v>3800</v>
      </c>
      <c r="F148" s="43" t="s">
        <v>1292</v>
      </c>
      <c r="G148" s="44" t="s">
        <v>3801</v>
      </c>
      <c r="H148" s="9">
        <v>39.2</v>
      </c>
      <c r="I148" s="9">
        <v>49</v>
      </c>
      <c r="J148" s="9"/>
      <c r="K148" s="9">
        <v>44.1</v>
      </c>
      <c r="L148" s="9">
        <v>75.8</v>
      </c>
      <c r="M148" s="50">
        <f t="shared" si="2"/>
        <v>56.78</v>
      </c>
      <c r="N148" s="36"/>
    </row>
    <row r="149" spans="1:14" ht="31.5" customHeight="1">
      <c r="A149" s="40">
        <v>158</v>
      </c>
      <c r="B149" s="40" t="s">
        <v>3461</v>
      </c>
      <c r="C149" s="40" t="s">
        <v>3287</v>
      </c>
      <c r="D149" s="42" t="s">
        <v>1173</v>
      </c>
      <c r="E149" s="9" t="s">
        <v>3802</v>
      </c>
      <c r="F149" s="43" t="s">
        <v>1300</v>
      </c>
      <c r="G149" s="44" t="s">
        <v>3803</v>
      </c>
      <c r="H149" s="9">
        <v>32</v>
      </c>
      <c r="I149" s="9">
        <v>46.5</v>
      </c>
      <c r="J149" s="9"/>
      <c r="K149" s="9">
        <v>39.25</v>
      </c>
      <c r="L149" s="9">
        <v>79.82000000000001</v>
      </c>
      <c r="M149" s="50">
        <f t="shared" si="2"/>
        <v>55.47800000000001</v>
      </c>
      <c r="N149" s="36"/>
    </row>
    <row r="150" spans="1:14" ht="31.5" customHeight="1">
      <c r="A150" s="40">
        <v>103</v>
      </c>
      <c r="B150" s="40" t="s">
        <v>3461</v>
      </c>
      <c r="C150" s="40" t="s">
        <v>3317</v>
      </c>
      <c r="D150" s="42" t="s">
        <v>3804</v>
      </c>
      <c r="E150" s="9" t="s">
        <v>3805</v>
      </c>
      <c r="F150" s="43" t="s">
        <v>1292</v>
      </c>
      <c r="G150" s="44" t="s">
        <v>3806</v>
      </c>
      <c r="H150" s="9">
        <v>56.8</v>
      </c>
      <c r="I150" s="9">
        <v>74.5</v>
      </c>
      <c r="J150" s="9"/>
      <c r="K150" s="9">
        <v>65.65</v>
      </c>
      <c r="L150" s="9">
        <v>80.71000000000001</v>
      </c>
      <c r="M150" s="50">
        <f t="shared" si="2"/>
        <v>71.674</v>
      </c>
      <c r="N150" s="36"/>
    </row>
    <row r="151" spans="1:14" ht="31.5" customHeight="1">
      <c r="A151" s="40">
        <v>104</v>
      </c>
      <c r="B151" s="40" t="s">
        <v>3461</v>
      </c>
      <c r="C151" s="40" t="s">
        <v>3317</v>
      </c>
      <c r="D151" s="42" t="s">
        <v>3804</v>
      </c>
      <c r="E151" s="9" t="s">
        <v>3807</v>
      </c>
      <c r="F151" s="43" t="s">
        <v>1300</v>
      </c>
      <c r="G151" s="44" t="s">
        <v>3808</v>
      </c>
      <c r="H151" s="9">
        <v>57.6</v>
      </c>
      <c r="I151" s="9">
        <v>70.5</v>
      </c>
      <c r="J151" s="9"/>
      <c r="K151" s="9">
        <v>64.05</v>
      </c>
      <c r="L151" s="9">
        <v>82.74</v>
      </c>
      <c r="M151" s="50">
        <f t="shared" si="2"/>
        <v>71.526</v>
      </c>
      <c r="N151" s="36"/>
    </row>
    <row r="152" spans="1:14" ht="31.5" customHeight="1">
      <c r="A152" s="40">
        <v>107</v>
      </c>
      <c r="B152" s="40" t="s">
        <v>3461</v>
      </c>
      <c r="C152" s="40" t="s">
        <v>3317</v>
      </c>
      <c r="D152" s="42" t="s">
        <v>3804</v>
      </c>
      <c r="E152" s="9" t="s">
        <v>2644</v>
      </c>
      <c r="F152" s="43" t="s">
        <v>1300</v>
      </c>
      <c r="G152" s="44" t="s">
        <v>3809</v>
      </c>
      <c r="H152" s="9">
        <v>45.6</v>
      </c>
      <c r="I152" s="9">
        <v>64.5</v>
      </c>
      <c r="J152" s="9"/>
      <c r="K152" s="9">
        <v>55.05</v>
      </c>
      <c r="L152" s="9">
        <v>82.38000000000001</v>
      </c>
      <c r="M152" s="50">
        <f t="shared" si="2"/>
        <v>65.982</v>
      </c>
      <c r="N152" s="36"/>
    </row>
    <row r="153" spans="1:14" ht="31.5" customHeight="1">
      <c r="A153" s="40">
        <v>106</v>
      </c>
      <c r="B153" s="40" t="s">
        <v>3461</v>
      </c>
      <c r="C153" s="40" t="s">
        <v>3317</v>
      </c>
      <c r="D153" s="42" t="s">
        <v>3804</v>
      </c>
      <c r="E153" s="9" t="s">
        <v>3810</v>
      </c>
      <c r="F153" s="43" t="s">
        <v>1300</v>
      </c>
      <c r="G153" s="44" t="s">
        <v>3811</v>
      </c>
      <c r="H153" s="9">
        <v>48</v>
      </c>
      <c r="I153" s="9">
        <v>69</v>
      </c>
      <c r="J153" s="9"/>
      <c r="K153" s="9">
        <v>58.5</v>
      </c>
      <c r="L153" s="9">
        <v>76.24000000000001</v>
      </c>
      <c r="M153" s="50">
        <f t="shared" si="2"/>
        <v>65.596</v>
      </c>
      <c r="N153" s="36"/>
    </row>
    <row r="154" spans="1:14" ht="31.5" customHeight="1">
      <c r="A154" s="40">
        <v>109</v>
      </c>
      <c r="B154" s="40" t="s">
        <v>3461</v>
      </c>
      <c r="C154" s="40" t="s">
        <v>3317</v>
      </c>
      <c r="D154" s="42" t="s">
        <v>3804</v>
      </c>
      <c r="E154" s="9" t="s">
        <v>3812</v>
      </c>
      <c r="F154" s="43" t="s">
        <v>1292</v>
      </c>
      <c r="G154" s="44" t="s">
        <v>3813</v>
      </c>
      <c r="H154" s="9">
        <v>41.6</v>
      </c>
      <c r="I154" s="9">
        <v>64.5</v>
      </c>
      <c r="J154" s="9"/>
      <c r="K154" s="9">
        <v>53.05</v>
      </c>
      <c r="L154" s="9">
        <v>80.78999999999999</v>
      </c>
      <c r="M154" s="50">
        <f t="shared" si="2"/>
        <v>64.14599999999999</v>
      </c>
      <c r="N154" s="36"/>
    </row>
    <row r="155" spans="1:14" ht="31.5" customHeight="1">
      <c r="A155" s="40">
        <v>105</v>
      </c>
      <c r="B155" s="40" t="s">
        <v>3461</v>
      </c>
      <c r="C155" s="40" t="s">
        <v>3317</v>
      </c>
      <c r="D155" s="42" t="s">
        <v>3804</v>
      </c>
      <c r="E155" s="9" t="s">
        <v>3814</v>
      </c>
      <c r="F155" s="43" t="s">
        <v>1292</v>
      </c>
      <c r="G155" s="44" t="s">
        <v>3815</v>
      </c>
      <c r="H155" s="9">
        <v>51.2</v>
      </c>
      <c r="I155" s="9">
        <v>66.5</v>
      </c>
      <c r="J155" s="9"/>
      <c r="K155" s="9">
        <v>58.85</v>
      </c>
      <c r="L155" s="9">
        <v>71.38</v>
      </c>
      <c r="M155" s="50">
        <f t="shared" si="2"/>
        <v>63.862</v>
      </c>
      <c r="N155" s="36"/>
    </row>
    <row r="156" spans="1:14" ht="31.5" customHeight="1">
      <c r="A156" s="40">
        <v>110</v>
      </c>
      <c r="B156" s="40" t="s">
        <v>3461</v>
      </c>
      <c r="C156" s="40" t="s">
        <v>3317</v>
      </c>
      <c r="D156" s="42" t="s">
        <v>3804</v>
      </c>
      <c r="E156" s="52" t="s">
        <v>3816</v>
      </c>
      <c r="F156" s="53" t="s">
        <v>1300</v>
      </c>
      <c r="G156" s="54" t="s">
        <v>3817</v>
      </c>
      <c r="H156" s="52">
        <v>47.2</v>
      </c>
      <c r="I156" s="52">
        <v>56.5</v>
      </c>
      <c r="J156" s="52"/>
      <c r="K156" s="52">
        <v>51.85</v>
      </c>
      <c r="L156" s="9">
        <v>80.92999999999999</v>
      </c>
      <c r="M156" s="50">
        <f t="shared" si="2"/>
        <v>63.482</v>
      </c>
      <c r="N156" s="36"/>
    </row>
    <row r="157" spans="1:14" ht="31.5" customHeight="1">
      <c r="A157" s="40">
        <v>108</v>
      </c>
      <c r="B157" s="40" t="s">
        <v>3461</v>
      </c>
      <c r="C157" s="40" t="s">
        <v>3317</v>
      </c>
      <c r="D157" s="42" t="s">
        <v>3804</v>
      </c>
      <c r="E157" s="9" t="s">
        <v>3818</v>
      </c>
      <c r="F157" s="43" t="s">
        <v>1292</v>
      </c>
      <c r="G157" s="44" t="s">
        <v>3819</v>
      </c>
      <c r="H157" s="9">
        <v>39.2</v>
      </c>
      <c r="I157" s="9">
        <v>68</v>
      </c>
      <c r="J157" s="9"/>
      <c r="K157" s="9">
        <v>53.6</v>
      </c>
      <c r="L157" s="9">
        <v>78.08999999999999</v>
      </c>
      <c r="M157" s="50">
        <f t="shared" si="2"/>
        <v>63.395999999999994</v>
      </c>
      <c r="N157" s="36"/>
    </row>
    <row r="158" spans="1:14" ht="31.5" customHeight="1">
      <c r="A158" s="40">
        <v>111</v>
      </c>
      <c r="B158" s="40" t="s">
        <v>3461</v>
      </c>
      <c r="C158" s="40" t="s">
        <v>3317</v>
      </c>
      <c r="D158" s="42" t="s">
        <v>3804</v>
      </c>
      <c r="E158" s="52" t="s">
        <v>3820</v>
      </c>
      <c r="F158" s="53" t="s">
        <v>1300</v>
      </c>
      <c r="G158" s="54" t="s">
        <v>3821</v>
      </c>
      <c r="H158" s="52">
        <v>46.4</v>
      </c>
      <c r="I158" s="52">
        <v>53.5</v>
      </c>
      <c r="J158" s="52"/>
      <c r="K158" s="52">
        <v>49.95</v>
      </c>
      <c r="L158" s="9">
        <v>79.28999999999999</v>
      </c>
      <c r="M158" s="50">
        <f t="shared" si="2"/>
        <v>61.68599999999999</v>
      </c>
      <c r="N158" s="36"/>
    </row>
    <row r="159" spans="1:14" ht="31.5" customHeight="1">
      <c r="A159" s="40">
        <v>112</v>
      </c>
      <c r="B159" s="40" t="s">
        <v>3461</v>
      </c>
      <c r="C159" s="40" t="s">
        <v>3317</v>
      </c>
      <c r="D159" s="42" t="s">
        <v>3804</v>
      </c>
      <c r="E159" s="9" t="s">
        <v>3822</v>
      </c>
      <c r="F159" s="43" t="s">
        <v>1300</v>
      </c>
      <c r="G159" s="44" t="s">
        <v>3823</v>
      </c>
      <c r="H159" s="9">
        <v>43.2</v>
      </c>
      <c r="I159" s="9">
        <v>55.5</v>
      </c>
      <c r="J159" s="9"/>
      <c r="K159" s="9">
        <v>49.35</v>
      </c>
      <c r="L159" s="9">
        <v>75.47999999999999</v>
      </c>
      <c r="M159" s="50">
        <f t="shared" si="2"/>
        <v>59.80199999999999</v>
      </c>
      <c r="N159" s="36"/>
    </row>
    <row r="160" spans="1:14" ht="31.5" customHeight="1">
      <c r="A160" s="40">
        <v>99</v>
      </c>
      <c r="B160" s="40" t="s">
        <v>3461</v>
      </c>
      <c r="C160" s="40" t="s">
        <v>3824</v>
      </c>
      <c r="D160" s="42" t="s">
        <v>3825</v>
      </c>
      <c r="E160" s="9" t="s">
        <v>3826</v>
      </c>
      <c r="F160" s="43" t="s">
        <v>1300</v>
      </c>
      <c r="G160" s="44" t="s">
        <v>3827</v>
      </c>
      <c r="H160" s="9">
        <v>48</v>
      </c>
      <c r="I160" s="9">
        <v>57.5</v>
      </c>
      <c r="J160" s="9"/>
      <c r="K160" s="9">
        <v>52.75</v>
      </c>
      <c r="L160" s="9">
        <v>79.03999999999999</v>
      </c>
      <c r="M160" s="50">
        <f t="shared" si="2"/>
        <v>63.266</v>
      </c>
      <c r="N160" s="36"/>
    </row>
    <row r="161" spans="1:14" ht="31.5" customHeight="1">
      <c r="A161" s="40">
        <v>100</v>
      </c>
      <c r="B161" s="40" t="s">
        <v>3461</v>
      </c>
      <c r="C161" s="40" t="s">
        <v>3824</v>
      </c>
      <c r="D161" s="42" t="s">
        <v>3825</v>
      </c>
      <c r="E161" s="9" t="s">
        <v>3828</v>
      </c>
      <c r="F161" s="43" t="s">
        <v>1300</v>
      </c>
      <c r="G161" s="44" t="s">
        <v>3829</v>
      </c>
      <c r="H161" s="9">
        <v>42.4</v>
      </c>
      <c r="I161" s="9">
        <v>57</v>
      </c>
      <c r="J161" s="9"/>
      <c r="K161" s="9">
        <v>49.7</v>
      </c>
      <c r="L161" s="9">
        <v>81.68</v>
      </c>
      <c r="M161" s="50">
        <f t="shared" si="2"/>
        <v>62.492000000000004</v>
      </c>
      <c r="N161" s="36"/>
    </row>
    <row r="162" spans="1:14" ht="31.5" customHeight="1">
      <c r="A162" s="40">
        <v>102</v>
      </c>
      <c r="B162" s="40" t="s">
        <v>3461</v>
      </c>
      <c r="C162" s="40" t="s">
        <v>3824</v>
      </c>
      <c r="D162" s="42" t="s">
        <v>3825</v>
      </c>
      <c r="E162" s="9" t="s">
        <v>3830</v>
      </c>
      <c r="F162" s="43" t="s">
        <v>1300</v>
      </c>
      <c r="G162" s="44" t="s">
        <v>3831</v>
      </c>
      <c r="H162" s="9">
        <v>35.2</v>
      </c>
      <c r="I162" s="9">
        <v>53.5</v>
      </c>
      <c r="J162" s="9"/>
      <c r="K162" s="9">
        <v>44.35</v>
      </c>
      <c r="L162" s="9">
        <v>68.50999999999999</v>
      </c>
      <c r="M162" s="50">
        <f t="shared" si="2"/>
        <v>54.013999999999996</v>
      </c>
      <c r="N162" s="36"/>
    </row>
    <row r="163" spans="1:14" ht="31.5" customHeight="1">
      <c r="A163" s="40">
        <v>101</v>
      </c>
      <c r="B163" s="40" t="s">
        <v>3461</v>
      </c>
      <c r="C163" s="40" t="s">
        <v>3824</v>
      </c>
      <c r="D163" s="42" t="s">
        <v>3825</v>
      </c>
      <c r="E163" s="9" t="s">
        <v>3832</v>
      </c>
      <c r="F163" s="43" t="s">
        <v>1300</v>
      </c>
      <c r="G163" s="44" t="s">
        <v>3833</v>
      </c>
      <c r="H163" s="9">
        <v>40</v>
      </c>
      <c r="I163" s="9">
        <v>50.5</v>
      </c>
      <c r="J163" s="9"/>
      <c r="K163" s="9">
        <v>45.25</v>
      </c>
      <c r="L163" s="9" t="s">
        <v>4012</v>
      </c>
      <c r="M163" s="50" t="e">
        <f t="shared" si="2"/>
        <v>#VALUE!</v>
      </c>
      <c r="N163" s="36"/>
    </row>
    <row r="164" spans="1:14" ht="31.5" customHeight="1">
      <c r="A164" s="40">
        <v>25</v>
      </c>
      <c r="B164" s="40" t="s">
        <v>3461</v>
      </c>
      <c r="C164" s="40" t="s">
        <v>3834</v>
      </c>
      <c r="D164" s="45" t="s">
        <v>2712</v>
      </c>
      <c r="E164" s="9" t="s">
        <v>3835</v>
      </c>
      <c r="F164" s="9" t="s">
        <v>1300</v>
      </c>
      <c r="G164" s="44" t="s">
        <v>3836</v>
      </c>
      <c r="H164" s="9">
        <v>60</v>
      </c>
      <c r="I164" s="9">
        <v>68.5</v>
      </c>
      <c r="J164" s="9"/>
      <c r="K164" s="9">
        <v>64.25</v>
      </c>
      <c r="L164" s="9">
        <v>74.67999999999999</v>
      </c>
      <c r="M164" s="50">
        <f t="shared" si="2"/>
        <v>68.422</v>
      </c>
      <c r="N164" s="36"/>
    </row>
    <row r="165" spans="1:14" ht="31.5" customHeight="1">
      <c r="A165" s="40">
        <v>26</v>
      </c>
      <c r="B165" s="40" t="s">
        <v>3461</v>
      </c>
      <c r="C165" s="40" t="s">
        <v>3834</v>
      </c>
      <c r="D165" s="45" t="s">
        <v>2712</v>
      </c>
      <c r="E165" s="9" t="s">
        <v>3837</v>
      </c>
      <c r="F165" s="9" t="s">
        <v>1300</v>
      </c>
      <c r="G165" s="44" t="s">
        <v>3838</v>
      </c>
      <c r="H165" s="9">
        <v>54.4</v>
      </c>
      <c r="I165" s="9">
        <v>71.5</v>
      </c>
      <c r="J165" s="9"/>
      <c r="K165" s="9">
        <v>62.95</v>
      </c>
      <c r="L165" s="9">
        <v>76.11</v>
      </c>
      <c r="M165" s="50">
        <f t="shared" si="2"/>
        <v>68.214</v>
      </c>
      <c r="N165" s="36"/>
    </row>
    <row r="166" spans="1:14" ht="31.5" customHeight="1">
      <c r="A166" s="40">
        <v>29</v>
      </c>
      <c r="B166" s="40" t="s">
        <v>3461</v>
      </c>
      <c r="C166" s="40" t="s">
        <v>3834</v>
      </c>
      <c r="D166" s="45" t="s">
        <v>2712</v>
      </c>
      <c r="E166" s="9" t="s">
        <v>3839</v>
      </c>
      <c r="F166" s="9" t="s">
        <v>1300</v>
      </c>
      <c r="G166" s="44" t="s">
        <v>3840</v>
      </c>
      <c r="H166" s="9">
        <v>55.2</v>
      </c>
      <c r="I166" s="9">
        <v>61.5</v>
      </c>
      <c r="J166" s="9"/>
      <c r="K166" s="9">
        <v>58.35</v>
      </c>
      <c r="L166" s="9">
        <v>79.09</v>
      </c>
      <c r="M166" s="50">
        <f t="shared" si="2"/>
        <v>66.646</v>
      </c>
      <c r="N166" s="36"/>
    </row>
    <row r="167" spans="1:14" ht="31.5" customHeight="1">
      <c r="A167" s="40">
        <v>27</v>
      </c>
      <c r="B167" s="40" t="s">
        <v>3461</v>
      </c>
      <c r="C167" s="40" t="s">
        <v>3834</v>
      </c>
      <c r="D167" s="45" t="s">
        <v>2712</v>
      </c>
      <c r="E167" s="9" t="s">
        <v>3841</v>
      </c>
      <c r="F167" s="9" t="s">
        <v>1300</v>
      </c>
      <c r="G167" s="44" t="s">
        <v>3842</v>
      </c>
      <c r="H167" s="9">
        <v>45.6</v>
      </c>
      <c r="I167" s="9">
        <v>72.5</v>
      </c>
      <c r="J167" s="9"/>
      <c r="K167" s="9">
        <v>59.05</v>
      </c>
      <c r="L167" s="9">
        <v>77.03</v>
      </c>
      <c r="M167" s="50">
        <f t="shared" si="2"/>
        <v>66.242</v>
      </c>
      <c r="N167" s="36"/>
    </row>
    <row r="168" spans="1:14" ht="31.5" customHeight="1">
      <c r="A168" s="40">
        <v>28</v>
      </c>
      <c r="B168" s="40" t="s">
        <v>3461</v>
      </c>
      <c r="C168" s="40" t="s">
        <v>3834</v>
      </c>
      <c r="D168" s="45" t="s">
        <v>2712</v>
      </c>
      <c r="E168" s="9" t="s">
        <v>3843</v>
      </c>
      <c r="F168" s="9" t="s">
        <v>1300</v>
      </c>
      <c r="G168" s="44" t="s">
        <v>3844</v>
      </c>
      <c r="H168" s="9">
        <v>54.4</v>
      </c>
      <c r="I168" s="9">
        <v>63.5</v>
      </c>
      <c r="J168" s="9"/>
      <c r="K168" s="9">
        <v>58.95</v>
      </c>
      <c r="L168" s="9">
        <v>75.64</v>
      </c>
      <c r="M168" s="50">
        <f t="shared" si="2"/>
        <v>65.626</v>
      </c>
      <c r="N168" s="36"/>
    </row>
    <row r="169" spans="1:14" ht="31.5" customHeight="1">
      <c r="A169" s="40">
        <v>30</v>
      </c>
      <c r="B169" s="40" t="s">
        <v>3461</v>
      </c>
      <c r="C169" s="40" t="s">
        <v>3834</v>
      </c>
      <c r="D169" s="45" t="s">
        <v>2712</v>
      </c>
      <c r="E169" s="9" t="s">
        <v>3845</v>
      </c>
      <c r="F169" s="9" t="s">
        <v>1300</v>
      </c>
      <c r="G169" s="44" t="s">
        <v>3846</v>
      </c>
      <c r="H169" s="9">
        <v>55.2</v>
      </c>
      <c r="I169" s="9">
        <v>60</v>
      </c>
      <c r="J169" s="9"/>
      <c r="K169" s="9">
        <v>57.6</v>
      </c>
      <c r="L169" s="9">
        <v>74.54</v>
      </c>
      <c r="M169" s="50">
        <f t="shared" si="2"/>
        <v>64.376</v>
      </c>
      <c r="N169" s="36"/>
    </row>
    <row r="170" spans="1:14" ht="31.5" customHeight="1">
      <c r="A170" s="40">
        <v>33</v>
      </c>
      <c r="B170" s="40" t="s">
        <v>3461</v>
      </c>
      <c r="C170" s="40" t="s">
        <v>3847</v>
      </c>
      <c r="D170" s="42" t="s">
        <v>2686</v>
      </c>
      <c r="E170" s="9" t="s">
        <v>3848</v>
      </c>
      <c r="F170" s="9" t="s">
        <v>1292</v>
      </c>
      <c r="G170" s="44" t="s">
        <v>3849</v>
      </c>
      <c r="H170" s="9">
        <v>56</v>
      </c>
      <c r="I170" s="9">
        <v>72.5</v>
      </c>
      <c r="J170" s="9"/>
      <c r="K170" s="9">
        <v>64.25</v>
      </c>
      <c r="L170" s="9">
        <v>76.31</v>
      </c>
      <c r="M170" s="50">
        <f t="shared" si="2"/>
        <v>69.074</v>
      </c>
      <c r="N170" s="36"/>
    </row>
    <row r="171" spans="1:14" ht="31.5" customHeight="1">
      <c r="A171" s="40">
        <v>31</v>
      </c>
      <c r="B171" s="40" t="s">
        <v>3461</v>
      </c>
      <c r="C171" s="40" t="s">
        <v>3847</v>
      </c>
      <c r="D171" s="42" t="s">
        <v>2686</v>
      </c>
      <c r="E171" s="9" t="s">
        <v>4919</v>
      </c>
      <c r="F171" s="9" t="s">
        <v>1292</v>
      </c>
      <c r="G171" s="44" t="s">
        <v>3850</v>
      </c>
      <c r="H171" s="9">
        <v>60.8</v>
      </c>
      <c r="I171" s="9">
        <v>68.5</v>
      </c>
      <c r="J171" s="9"/>
      <c r="K171" s="9">
        <v>64.65</v>
      </c>
      <c r="L171" s="9">
        <v>75.16000000000001</v>
      </c>
      <c r="M171" s="50">
        <f t="shared" si="2"/>
        <v>68.85400000000001</v>
      </c>
      <c r="N171" s="36"/>
    </row>
    <row r="172" spans="1:14" ht="31.5" customHeight="1">
      <c r="A172" s="40">
        <v>32</v>
      </c>
      <c r="B172" s="40" t="s">
        <v>3461</v>
      </c>
      <c r="C172" s="40" t="s">
        <v>3847</v>
      </c>
      <c r="D172" s="42" t="s">
        <v>2686</v>
      </c>
      <c r="E172" s="9" t="s">
        <v>3851</v>
      </c>
      <c r="F172" s="9" t="s">
        <v>1300</v>
      </c>
      <c r="G172" s="44" t="s">
        <v>3852</v>
      </c>
      <c r="H172" s="9">
        <v>56.8</v>
      </c>
      <c r="I172" s="9">
        <v>72.5</v>
      </c>
      <c r="J172" s="9"/>
      <c r="K172" s="9">
        <v>64.65</v>
      </c>
      <c r="L172" s="9">
        <v>74.39</v>
      </c>
      <c r="M172" s="50">
        <f t="shared" si="2"/>
        <v>68.54599999999999</v>
      </c>
      <c r="N172" s="36"/>
    </row>
    <row r="173" spans="1:14" ht="31.5" customHeight="1">
      <c r="A173" s="40">
        <v>37</v>
      </c>
      <c r="B173" s="40" t="s">
        <v>3461</v>
      </c>
      <c r="C173" s="40" t="s">
        <v>3847</v>
      </c>
      <c r="D173" s="42" t="s">
        <v>2686</v>
      </c>
      <c r="E173" s="9" t="s">
        <v>3853</v>
      </c>
      <c r="F173" s="9" t="s">
        <v>1300</v>
      </c>
      <c r="G173" s="44" t="s">
        <v>3854</v>
      </c>
      <c r="H173" s="9">
        <v>56.8</v>
      </c>
      <c r="I173" s="9">
        <v>64.5</v>
      </c>
      <c r="J173" s="9"/>
      <c r="K173" s="9">
        <v>60.65</v>
      </c>
      <c r="L173" s="9">
        <v>80.06</v>
      </c>
      <c r="M173" s="50">
        <f t="shared" si="2"/>
        <v>68.414</v>
      </c>
      <c r="N173" s="36"/>
    </row>
    <row r="174" spans="1:14" ht="31.5" customHeight="1">
      <c r="A174" s="40">
        <v>35</v>
      </c>
      <c r="B174" s="40" t="s">
        <v>3461</v>
      </c>
      <c r="C174" s="40" t="s">
        <v>3847</v>
      </c>
      <c r="D174" s="42" t="s">
        <v>2686</v>
      </c>
      <c r="E174" s="9" t="s">
        <v>3855</v>
      </c>
      <c r="F174" s="9" t="s">
        <v>1292</v>
      </c>
      <c r="G174" s="44" t="s">
        <v>3856</v>
      </c>
      <c r="H174" s="9">
        <v>58.4</v>
      </c>
      <c r="I174" s="9">
        <v>64.5</v>
      </c>
      <c r="J174" s="9"/>
      <c r="K174" s="9">
        <v>61.45</v>
      </c>
      <c r="L174" s="9">
        <v>77.66</v>
      </c>
      <c r="M174" s="50">
        <f t="shared" si="2"/>
        <v>67.934</v>
      </c>
      <c r="N174" s="36"/>
    </row>
    <row r="175" spans="1:14" ht="31.5" customHeight="1">
      <c r="A175" s="40">
        <v>34</v>
      </c>
      <c r="B175" s="40" t="s">
        <v>3461</v>
      </c>
      <c r="C175" s="40" t="s">
        <v>3847</v>
      </c>
      <c r="D175" s="42" t="s">
        <v>2686</v>
      </c>
      <c r="E175" s="9" t="s">
        <v>761</v>
      </c>
      <c r="F175" s="9" t="s">
        <v>1292</v>
      </c>
      <c r="G175" s="44" t="s">
        <v>3857</v>
      </c>
      <c r="H175" s="9">
        <v>59.2</v>
      </c>
      <c r="I175" s="9">
        <v>64</v>
      </c>
      <c r="J175" s="9"/>
      <c r="K175" s="9">
        <v>61.6</v>
      </c>
      <c r="L175" s="9">
        <v>77.33000000000001</v>
      </c>
      <c r="M175" s="50">
        <f t="shared" si="2"/>
        <v>67.89200000000001</v>
      </c>
      <c r="N175" s="36"/>
    </row>
    <row r="176" spans="1:14" ht="31.5" customHeight="1">
      <c r="A176" s="40">
        <v>36</v>
      </c>
      <c r="B176" s="40" t="s">
        <v>3461</v>
      </c>
      <c r="C176" s="40" t="s">
        <v>3847</v>
      </c>
      <c r="D176" s="42" t="s">
        <v>2686</v>
      </c>
      <c r="E176" s="9" t="s">
        <v>3858</v>
      </c>
      <c r="F176" s="9" t="s">
        <v>1300</v>
      </c>
      <c r="G176" s="44" t="s">
        <v>3859</v>
      </c>
      <c r="H176" s="9">
        <v>59.2</v>
      </c>
      <c r="I176" s="9">
        <v>62.5</v>
      </c>
      <c r="J176" s="9"/>
      <c r="K176" s="9">
        <v>60.85</v>
      </c>
      <c r="L176" s="9">
        <v>75.63</v>
      </c>
      <c r="M176" s="50">
        <f t="shared" si="2"/>
        <v>66.762</v>
      </c>
      <c r="N176" s="36"/>
    </row>
    <row r="177" spans="1:14" ht="31.5" customHeight="1">
      <c r="A177" s="40">
        <v>38</v>
      </c>
      <c r="B177" s="40" t="s">
        <v>3461</v>
      </c>
      <c r="C177" s="40" t="s">
        <v>3847</v>
      </c>
      <c r="D177" s="42" t="s">
        <v>2686</v>
      </c>
      <c r="E177" s="9" t="s">
        <v>3860</v>
      </c>
      <c r="F177" s="9" t="s">
        <v>1292</v>
      </c>
      <c r="G177" s="44" t="s">
        <v>3861</v>
      </c>
      <c r="H177" s="9">
        <v>52.8</v>
      </c>
      <c r="I177" s="9">
        <v>68.5</v>
      </c>
      <c r="J177" s="9"/>
      <c r="K177" s="9">
        <v>60.65</v>
      </c>
      <c r="L177" s="9">
        <v>75.82000000000001</v>
      </c>
      <c r="M177" s="50">
        <f t="shared" si="2"/>
        <v>66.718</v>
      </c>
      <c r="N177" s="36"/>
    </row>
    <row r="178" spans="1:14" ht="31.5" customHeight="1">
      <c r="A178" s="40">
        <v>39</v>
      </c>
      <c r="B178" s="40" t="s">
        <v>3461</v>
      </c>
      <c r="C178" s="40" t="s">
        <v>3847</v>
      </c>
      <c r="D178" s="42" t="s">
        <v>2686</v>
      </c>
      <c r="E178" s="9" t="s">
        <v>89</v>
      </c>
      <c r="F178" s="9" t="s">
        <v>1292</v>
      </c>
      <c r="G178" s="44" t="s">
        <v>3862</v>
      </c>
      <c r="H178" s="9">
        <v>60</v>
      </c>
      <c r="I178" s="9">
        <v>60.5</v>
      </c>
      <c r="J178" s="9"/>
      <c r="K178" s="9">
        <v>60.25</v>
      </c>
      <c r="L178" s="9">
        <v>74.66</v>
      </c>
      <c r="M178" s="50">
        <f t="shared" si="2"/>
        <v>66.014</v>
      </c>
      <c r="N178" s="36"/>
    </row>
    <row r="179" spans="1:14" ht="31.5" customHeight="1">
      <c r="A179" s="40">
        <v>40</v>
      </c>
      <c r="B179" s="40" t="s">
        <v>3461</v>
      </c>
      <c r="C179" s="40" t="s">
        <v>3847</v>
      </c>
      <c r="D179" s="42" t="s">
        <v>2686</v>
      </c>
      <c r="E179" s="9" t="s">
        <v>3863</v>
      </c>
      <c r="F179" s="9" t="s">
        <v>1292</v>
      </c>
      <c r="G179" s="44" t="s">
        <v>3864</v>
      </c>
      <c r="H179" s="9">
        <v>56</v>
      </c>
      <c r="I179" s="9">
        <v>62.5</v>
      </c>
      <c r="J179" s="9"/>
      <c r="K179" s="9">
        <v>59.25</v>
      </c>
      <c r="L179" s="9">
        <v>74.03</v>
      </c>
      <c r="M179" s="50">
        <f t="shared" si="2"/>
        <v>65.162</v>
      </c>
      <c r="N179" s="36"/>
    </row>
    <row r="180" spans="1:14" ht="31.5" customHeight="1">
      <c r="A180" s="40">
        <v>41</v>
      </c>
      <c r="B180" s="40" t="s">
        <v>3461</v>
      </c>
      <c r="C180" s="40" t="s">
        <v>3847</v>
      </c>
      <c r="D180" s="42" t="s">
        <v>2686</v>
      </c>
      <c r="E180" s="9" t="s">
        <v>3865</v>
      </c>
      <c r="F180" s="9" t="s">
        <v>1292</v>
      </c>
      <c r="G180" s="44" t="s">
        <v>3866</v>
      </c>
      <c r="H180" s="9">
        <v>48.8</v>
      </c>
      <c r="I180" s="9">
        <v>68</v>
      </c>
      <c r="J180" s="9"/>
      <c r="K180" s="9">
        <v>58.4</v>
      </c>
      <c r="L180" s="9">
        <v>74.86999999999999</v>
      </c>
      <c r="M180" s="50">
        <f t="shared" si="2"/>
        <v>64.988</v>
      </c>
      <c r="N180" s="36"/>
    </row>
    <row r="181" spans="1:14" ht="31.5" customHeight="1">
      <c r="A181" s="40">
        <v>42</v>
      </c>
      <c r="B181" s="40" t="s">
        <v>3461</v>
      </c>
      <c r="C181" s="40" t="s">
        <v>3847</v>
      </c>
      <c r="D181" s="42" t="s">
        <v>2686</v>
      </c>
      <c r="E181" s="9" t="s">
        <v>3867</v>
      </c>
      <c r="F181" s="9" t="s">
        <v>1292</v>
      </c>
      <c r="G181" s="44" t="s">
        <v>3868</v>
      </c>
      <c r="H181" s="9">
        <v>61.6</v>
      </c>
      <c r="I181" s="9">
        <v>55</v>
      </c>
      <c r="J181" s="9"/>
      <c r="K181" s="9">
        <v>58.3</v>
      </c>
      <c r="L181" s="9">
        <v>73</v>
      </c>
      <c r="M181" s="50">
        <f t="shared" si="2"/>
        <v>64.18</v>
      </c>
      <c r="N181" s="36"/>
    </row>
    <row r="182" spans="1:14" ht="31.5" customHeight="1">
      <c r="A182" s="40">
        <v>43</v>
      </c>
      <c r="B182" s="40" t="s">
        <v>3461</v>
      </c>
      <c r="C182" s="40" t="s">
        <v>3869</v>
      </c>
      <c r="D182" s="42" t="s">
        <v>3870</v>
      </c>
      <c r="E182" s="9" t="s">
        <v>3871</v>
      </c>
      <c r="F182" s="9" t="s">
        <v>1300</v>
      </c>
      <c r="G182" s="44" t="s">
        <v>3872</v>
      </c>
      <c r="H182" s="9">
        <v>64.8</v>
      </c>
      <c r="I182" s="9">
        <v>57</v>
      </c>
      <c r="J182" s="9"/>
      <c r="K182" s="9">
        <v>60.9</v>
      </c>
      <c r="L182" s="9">
        <v>78.82</v>
      </c>
      <c r="M182" s="50">
        <f t="shared" si="2"/>
        <v>68.068</v>
      </c>
      <c r="N182" s="36"/>
    </row>
    <row r="183" spans="1:14" ht="31.5" customHeight="1">
      <c r="A183" s="40">
        <v>44</v>
      </c>
      <c r="B183" s="40" t="s">
        <v>3461</v>
      </c>
      <c r="C183" s="40" t="s">
        <v>3869</v>
      </c>
      <c r="D183" s="42" t="s">
        <v>3870</v>
      </c>
      <c r="E183" s="9" t="s">
        <v>3873</v>
      </c>
      <c r="F183" s="9" t="s">
        <v>1292</v>
      </c>
      <c r="G183" s="44" t="s">
        <v>3874</v>
      </c>
      <c r="H183" s="9">
        <v>49.6</v>
      </c>
      <c r="I183" s="9">
        <v>70</v>
      </c>
      <c r="J183" s="9"/>
      <c r="K183" s="9">
        <v>59.8</v>
      </c>
      <c r="L183" s="9">
        <v>77.15</v>
      </c>
      <c r="M183" s="50">
        <f t="shared" si="2"/>
        <v>66.74</v>
      </c>
      <c r="N183" s="36"/>
    </row>
    <row r="184" spans="1:14" ht="31.5" customHeight="1">
      <c r="A184" s="40">
        <v>45</v>
      </c>
      <c r="B184" s="40" t="s">
        <v>3461</v>
      </c>
      <c r="C184" s="40" t="s">
        <v>3869</v>
      </c>
      <c r="D184" s="42" t="s">
        <v>3870</v>
      </c>
      <c r="E184" s="9" t="s">
        <v>3875</v>
      </c>
      <c r="F184" s="9" t="s">
        <v>1300</v>
      </c>
      <c r="G184" s="44" t="s">
        <v>3876</v>
      </c>
      <c r="H184" s="9">
        <v>56.8</v>
      </c>
      <c r="I184" s="9">
        <v>62.5</v>
      </c>
      <c r="J184" s="9"/>
      <c r="K184" s="9">
        <v>59.65</v>
      </c>
      <c r="L184" s="9">
        <v>75.53</v>
      </c>
      <c r="M184" s="50">
        <f t="shared" si="2"/>
        <v>66.00200000000001</v>
      </c>
      <c r="N184" s="36"/>
    </row>
    <row r="185" spans="1:14" ht="31.5" customHeight="1">
      <c r="A185" s="40">
        <v>46</v>
      </c>
      <c r="B185" s="40" t="s">
        <v>3461</v>
      </c>
      <c r="C185" s="40" t="s">
        <v>3869</v>
      </c>
      <c r="D185" s="42" t="s">
        <v>3870</v>
      </c>
      <c r="E185" s="9" t="s">
        <v>3877</v>
      </c>
      <c r="F185" s="9" t="s">
        <v>1292</v>
      </c>
      <c r="G185" s="44" t="s">
        <v>3878</v>
      </c>
      <c r="H185" s="9">
        <v>52.8</v>
      </c>
      <c r="I185" s="9">
        <v>64.5</v>
      </c>
      <c r="J185" s="9"/>
      <c r="K185" s="9">
        <v>58.65</v>
      </c>
      <c r="L185" s="9">
        <v>74.52000000000001</v>
      </c>
      <c r="M185" s="50">
        <f t="shared" si="2"/>
        <v>64.998</v>
      </c>
      <c r="N185" s="36"/>
    </row>
    <row r="186" spans="1:14" ht="31.5" customHeight="1">
      <c r="A186" s="40">
        <v>83</v>
      </c>
      <c r="B186" s="40" t="s">
        <v>3461</v>
      </c>
      <c r="C186" s="41" t="s">
        <v>3879</v>
      </c>
      <c r="D186" s="42" t="s">
        <v>3880</v>
      </c>
      <c r="E186" s="9" t="s">
        <v>3881</v>
      </c>
      <c r="F186" s="9" t="s">
        <v>1292</v>
      </c>
      <c r="G186" s="44" t="s">
        <v>3882</v>
      </c>
      <c r="H186" s="9">
        <v>71.2</v>
      </c>
      <c r="I186" s="9">
        <v>65.5</v>
      </c>
      <c r="J186" s="9"/>
      <c r="K186" s="9">
        <v>68.35</v>
      </c>
      <c r="L186" s="9">
        <v>85.99</v>
      </c>
      <c r="M186" s="50">
        <f t="shared" si="2"/>
        <v>75.406</v>
      </c>
      <c r="N186" s="36"/>
    </row>
    <row r="187" spans="1:14" ht="31.5" customHeight="1">
      <c r="A187" s="40">
        <v>84</v>
      </c>
      <c r="B187" s="40" t="s">
        <v>3461</v>
      </c>
      <c r="C187" s="41" t="s">
        <v>3879</v>
      </c>
      <c r="D187" s="42" t="s">
        <v>3880</v>
      </c>
      <c r="E187" s="9" t="s">
        <v>3883</v>
      </c>
      <c r="F187" s="9" t="s">
        <v>1300</v>
      </c>
      <c r="G187" s="44" t="s">
        <v>3884</v>
      </c>
      <c r="H187" s="9">
        <v>61.6</v>
      </c>
      <c r="I187" s="9">
        <v>64.5</v>
      </c>
      <c r="J187" s="9"/>
      <c r="K187" s="9">
        <v>63.05</v>
      </c>
      <c r="L187" s="9">
        <v>81.52000000000001</v>
      </c>
      <c r="M187" s="50">
        <f t="shared" si="2"/>
        <v>70.438</v>
      </c>
      <c r="N187" s="36"/>
    </row>
    <row r="188" spans="1:14" ht="31.5" customHeight="1">
      <c r="A188" s="40">
        <v>85</v>
      </c>
      <c r="B188" s="40" t="s">
        <v>3461</v>
      </c>
      <c r="C188" s="41" t="s">
        <v>3879</v>
      </c>
      <c r="D188" s="42" t="s">
        <v>3880</v>
      </c>
      <c r="E188" s="9" t="s">
        <v>3885</v>
      </c>
      <c r="F188" s="9" t="s">
        <v>1292</v>
      </c>
      <c r="G188" s="44" t="s">
        <v>3886</v>
      </c>
      <c r="H188" s="9">
        <v>52</v>
      </c>
      <c r="I188" s="9">
        <v>71</v>
      </c>
      <c r="J188" s="9"/>
      <c r="K188" s="9">
        <v>61.5</v>
      </c>
      <c r="L188" s="9">
        <v>78.72999999999999</v>
      </c>
      <c r="M188" s="50">
        <f t="shared" si="2"/>
        <v>68.392</v>
      </c>
      <c r="N188" s="36"/>
    </row>
    <row r="189" spans="1:14" ht="31.5" customHeight="1">
      <c r="A189" s="40">
        <v>86</v>
      </c>
      <c r="B189" s="40" t="s">
        <v>3461</v>
      </c>
      <c r="C189" s="41" t="s">
        <v>3879</v>
      </c>
      <c r="D189" s="42" t="s">
        <v>3880</v>
      </c>
      <c r="E189" s="9" t="s">
        <v>3887</v>
      </c>
      <c r="F189" s="9" t="s">
        <v>1292</v>
      </c>
      <c r="G189" s="44" t="s">
        <v>3888</v>
      </c>
      <c r="H189" s="9">
        <v>56.8</v>
      </c>
      <c r="I189" s="9">
        <v>60.5</v>
      </c>
      <c r="J189" s="9"/>
      <c r="K189" s="9">
        <v>58.65</v>
      </c>
      <c r="L189" s="9">
        <v>78.53</v>
      </c>
      <c r="M189" s="50">
        <f t="shared" si="2"/>
        <v>66.602</v>
      </c>
      <c r="N189" s="36"/>
    </row>
    <row r="190" spans="1:13" ht="30" customHeight="1">
      <c r="A190" s="40">
        <v>233</v>
      </c>
      <c r="B190" s="40" t="s">
        <v>3889</v>
      </c>
      <c r="C190" s="40" t="s">
        <v>3890</v>
      </c>
      <c r="D190" s="45" t="s">
        <v>455</v>
      </c>
      <c r="E190" s="40" t="s">
        <v>3891</v>
      </c>
      <c r="F190" s="40" t="s">
        <v>1300</v>
      </c>
      <c r="G190" s="40" t="s">
        <v>3892</v>
      </c>
      <c r="H190" s="40">
        <v>46.4</v>
      </c>
      <c r="I190" s="40">
        <v>58</v>
      </c>
      <c r="J190" s="40">
        <v>69</v>
      </c>
      <c r="K190" s="40">
        <v>55.56</v>
      </c>
      <c r="L190" s="9">
        <v>74.50999999999999</v>
      </c>
      <c r="M190" s="50">
        <f t="shared" si="2"/>
        <v>63.14</v>
      </c>
    </row>
    <row r="191" spans="1:13" ht="30" customHeight="1">
      <c r="A191" s="40">
        <v>234</v>
      </c>
      <c r="B191" s="40" t="s">
        <v>3889</v>
      </c>
      <c r="C191" s="40" t="s">
        <v>3890</v>
      </c>
      <c r="D191" s="45" t="s">
        <v>455</v>
      </c>
      <c r="E191" s="40" t="s">
        <v>3893</v>
      </c>
      <c r="F191" s="40" t="s">
        <v>1300</v>
      </c>
      <c r="G191" s="40" t="s">
        <v>3894</v>
      </c>
      <c r="H191" s="40">
        <v>42.4</v>
      </c>
      <c r="I191" s="40">
        <v>50.5</v>
      </c>
      <c r="J191" s="40">
        <v>60</v>
      </c>
      <c r="K191" s="40">
        <v>49.16</v>
      </c>
      <c r="L191" s="9">
        <v>72.34</v>
      </c>
      <c r="M191" s="50">
        <f t="shared" si="2"/>
        <v>58.432</v>
      </c>
    </row>
    <row r="192" spans="1:13" ht="30" customHeight="1">
      <c r="A192" s="40">
        <v>231</v>
      </c>
      <c r="B192" s="40" t="s">
        <v>3889</v>
      </c>
      <c r="C192" s="40" t="s">
        <v>3895</v>
      </c>
      <c r="D192" s="45" t="s">
        <v>403</v>
      </c>
      <c r="E192" s="40" t="s">
        <v>3896</v>
      </c>
      <c r="F192" s="40" t="s">
        <v>1300</v>
      </c>
      <c r="G192" s="40" t="s">
        <v>3897</v>
      </c>
      <c r="H192" s="40">
        <v>39.2</v>
      </c>
      <c r="I192" s="40">
        <v>63.5</v>
      </c>
      <c r="J192" s="40">
        <v>63</v>
      </c>
      <c r="K192" s="40">
        <v>53.68</v>
      </c>
      <c r="L192" s="9">
        <v>83.06</v>
      </c>
      <c r="M192" s="50">
        <f t="shared" si="2"/>
        <v>65.432</v>
      </c>
    </row>
    <row r="193" spans="1:13" ht="30" customHeight="1">
      <c r="A193" s="40">
        <v>232</v>
      </c>
      <c r="B193" s="40" t="s">
        <v>3889</v>
      </c>
      <c r="C193" s="40" t="s">
        <v>3895</v>
      </c>
      <c r="D193" s="45" t="s">
        <v>403</v>
      </c>
      <c r="E193" s="40" t="s">
        <v>3898</v>
      </c>
      <c r="F193" s="40" t="s">
        <v>1300</v>
      </c>
      <c r="G193" s="40" t="s">
        <v>3899</v>
      </c>
      <c r="H193" s="40">
        <v>35.2</v>
      </c>
      <c r="I193" s="40">
        <v>46.5</v>
      </c>
      <c r="J193" s="40">
        <v>53</v>
      </c>
      <c r="K193" s="40">
        <v>43.28</v>
      </c>
      <c r="L193" s="9">
        <v>77.21999999999998</v>
      </c>
      <c r="M193" s="50">
        <f t="shared" si="2"/>
        <v>56.855999999999995</v>
      </c>
    </row>
    <row r="194" spans="1:13" ht="30" customHeight="1">
      <c r="A194" s="40">
        <v>215</v>
      </c>
      <c r="B194" s="40" t="s">
        <v>3889</v>
      </c>
      <c r="C194" s="40" t="s">
        <v>997</v>
      </c>
      <c r="D194" s="45" t="s">
        <v>1780</v>
      </c>
      <c r="E194" s="40" t="s">
        <v>3900</v>
      </c>
      <c r="F194" s="40" t="s">
        <v>1300</v>
      </c>
      <c r="G194" s="40" t="s">
        <v>3901</v>
      </c>
      <c r="H194" s="40">
        <v>56.8</v>
      </c>
      <c r="I194" s="40">
        <v>69.5</v>
      </c>
      <c r="J194" s="40">
        <v>67</v>
      </c>
      <c r="K194" s="40">
        <v>63.92</v>
      </c>
      <c r="L194" s="9">
        <v>82.12000000000002</v>
      </c>
      <c r="M194" s="50">
        <f aca="true" t="shared" si="3" ref="M194:M238">K194*0.6+L194*0.4</f>
        <v>71.2</v>
      </c>
    </row>
    <row r="195" spans="1:13" ht="30" customHeight="1">
      <c r="A195" s="40">
        <v>217</v>
      </c>
      <c r="B195" s="40" t="s">
        <v>3889</v>
      </c>
      <c r="C195" s="40" t="s">
        <v>997</v>
      </c>
      <c r="D195" s="45" t="s">
        <v>1780</v>
      </c>
      <c r="E195" s="40" t="s">
        <v>3902</v>
      </c>
      <c r="F195" s="40" t="s">
        <v>1300</v>
      </c>
      <c r="G195" s="40" t="s">
        <v>3903</v>
      </c>
      <c r="H195" s="40">
        <v>57.6</v>
      </c>
      <c r="I195" s="40">
        <v>57</v>
      </c>
      <c r="J195" s="40">
        <v>72</v>
      </c>
      <c r="K195" s="40">
        <v>60.24</v>
      </c>
      <c r="L195" s="9">
        <v>85.27</v>
      </c>
      <c r="M195" s="50">
        <f t="shared" si="3"/>
        <v>70.252</v>
      </c>
    </row>
    <row r="196" spans="1:13" ht="30" customHeight="1">
      <c r="A196" s="40">
        <v>216</v>
      </c>
      <c r="B196" s="40" t="s">
        <v>3889</v>
      </c>
      <c r="C196" s="40" t="s">
        <v>997</v>
      </c>
      <c r="D196" s="45" t="s">
        <v>1780</v>
      </c>
      <c r="E196" s="40" t="s">
        <v>3904</v>
      </c>
      <c r="F196" s="40" t="s">
        <v>1300</v>
      </c>
      <c r="G196" s="40" t="s">
        <v>3905</v>
      </c>
      <c r="H196" s="40">
        <v>51.2</v>
      </c>
      <c r="I196" s="40">
        <v>73.5</v>
      </c>
      <c r="J196" s="40">
        <v>62</v>
      </c>
      <c r="K196" s="40">
        <v>62.28</v>
      </c>
      <c r="L196" s="9">
        <v>78.38</v>
      </c>
      <c r="M196" s="50">
        <f t="shared" si="3"/>
        <v>68.72</v>
      </c>
    </row>
    <row r="197" spans="1:13" ht="30" customHeight="1">
      <c r="A197" s="40">
        <v>218</v>
      </c>
      <c r="B197" s="40" t="s">
        <v>3889</v>
      </c>
      <c r="C197" s="40" t="s">
        <v>997</v>
      </c>
      <c r="D197" s="45" t="s">
        <v>1780</v>
      </c>
      <c r="E197" s="40" t="s">
        <v>3906</v>
      </c>
      <c r="F197" s="40" t="s">
        <v>1300</v>
      </c>
      <c r="G197" s="40" t="s">
        <v>3907</v>
      </c>
      <c r="H197" s="40">
        <v>58.4</v>
      </c>
      <c r="I197" s="40">
        <v>58</v>
      </c>
      <c r="J197" s="40">
        <v>65</v>
      </c>
      <c r="K197" s="40">
        <v>59.56</v>
      </c>
      <c r="L197" s="9">
        <v>80.5</v>
      </c>
      <c r="M197" s="50">
        <f t="shared" si="3"/>
        <v>67.936</v>
      </c>
    </row>
    <row r="198" spans="1:13" ht="30" customHeight="1">
      <c r="A198" s="40">
        <v>219</v>
      </c>
      <c r="B198" s="40" t="s">
        <v>3889</v>
      </c>
      <c r="C198" s="40" t="s">
        <v>997</v>
      </c>
      <c r="D198" s="45" t="s">
        <v>1780</v>
      </c>
      <c r="E198" s="40" t="s">
        <v>3908</v>
      </c>
      <c r="F198" s="40" t="s">
        <v>1300</v>
      </c>
      <c r="G198" s="40" t="s">
        <v>3909</v>
      </c>
      <c r="H198" s="40">
        <v>49.6</v>
      </c>
      <c r="I198" s="40">
        <v>58</v>
      </c>
      <c r="J198" s="40">
        <v>74</v>
      </c>
      <c r="K198" s="40">
        <v>57.84</v>
      </c>
      <c r="L198" s="9">
        <v>80.38</v>
      </c>
      <c r="M198" s="50">
        <f t="shared" si="3"/>
        <v>66.856</v>
      </c>
    </row>
    <row r="199" spans="1:13" ht="30" customHeight="1">
      <c r="A199" s="40">
        <v>221</v>
      </c>
      <c r="B199" s="40" t="s">
        <v>3889</v>
      </c>
      <c r="C199" s="40" t="s">
        <v>997</v>
      </c>
      <c r="D199" s="45" t="s">
        <v>1780</v>
      </c>
      <c r="E199" s="40" t="s">
        <v>3910</v>
      </c>
      <c r="F199" s="40" t="s">
        <v>1300</v>
      </c>
      <c r="G199" s="40" t="s">
        <v>3911</v>
      </c>
      <c r="H199" s="40">
        <v>50.4</v>
      </c>
      <c r="I199" s="40">
        <v>59.5</v>
      </c>
      <c r="J199" s="40">
        <v>58</v>
      </c>
      <c r="K199" s="40">
        <v>55.56</v>
      </c>
      <c r="L199" s="9">
        <v>81.57</v>
      </c>
      <c r="M199" s="50">
        <f t="shared" si="3"/>
        <v>65.964</v>
      </c>
    </row>
    <row r="200" spans="1:13" ht="30" customHeight="1">
      <c r="A200" s="40">
        <v>220</v>
      </c>
      <c r="B200" s="40" t="s">
        <v>3889</v>
      </c>
      <c r="C200" s="40" t="s">
        <v>997</v>
      </c>
      <c r="D200" s="45" t="s">
        <v>1780</v>
      </c>
      <c r="E200" s="40" t="s">
        <v>3912</v>
      </c>
      <c r="F200" s="40" t="s">
        <v>1300</v>
      </c>
      <c r="G200" s="40" t="s">
        <v>3913</v>
      </c>
      <c r="H200" s="40">
        <v>57.6</v>
      </c>
      <c r="I200" s="40">
        <v>55.5</v>
      </c>
      <c r="J200" s="40">
        <v>60</v>
      </c>
      <c r="K200" s="40">
        <v>57.24</v>
      </c>
      <c r="L200" s="9">
        <v>78.24000000000001</v>
      </c>
      <c r="M200" s="50">
        <f t="shared" si="3"/>
        <v>65.64000000000001</v>
      </c>
    </row>
    <row r="201" spans="1:13" ht="30" customHeight="1">
      <c r="A201" s="40">
        <v>224</v>
      </c>
      <c r="B201" s="40" t="s">
        <v>3889</v>
      </c>
      <c r="C201" s="40" t="s">
        <v>997</v>
      </c>
      <c r="D201" s="45" t="s">
        <v>1780</v>
      </c>
      <c r="E201" s="40" t="s">
        <v>3914</v>
      </c>
      <c r="F201" s="40" t="s">
        <v>1300</v>
      </c>
      <c r="G201" s="40" t="s">
        <v>3915</v>
      </c>
      <c r="H201" s="40">
        <v>47.2</v>
      </c>
      <c r="I201" s="40">
        <v>59.5</v>
      </c>
      <c r="J201" s="40">
        <v>56</v>
      </c>
      <c r="K201" s="40">
        <v>53.88</v>
      </c>
      <c r="L201" s="9">
        <v>82.51</v>
      </c>
      <c r="M201" s="50">
        <f t="shared" si="3"/>
        <v>65.33200000000001</v>
      </c>
    </row>
    <row r="202" spans="1:13" ht="30" customHeight="1">
      <c r="A202" s="40">
        <v>223</v>
      </c>
      <c r="B202" s="40" t="s">
        <v>3889</v>
      </c>
      <c r="C202" s="40" t="s">
        <v>997</v>
      </c>
      <c r="D202" s="45" t="s">
        <v>1780</v>
      </c>
      <c r="E202" s="40" t="s">
        <v>3916</v>
      </c>
      <c r="F202" s="40" t="s">
        <v>1300</v>
      </c>
      <c r="G202" s="40" t="s">
        <v>3917</v>
      </c>
      <c r="H202" s="40">
        <v>48.8</v>
      </c>
      <c r="I202" s="40">
        <v>53.5</v>
      </c>
      <c r="J202" s="40">
        <v>66</v>
      </c>
      <c r="K202" s="40">
        <v>54.12</v>
      </c>
      <c r="L202" s="9">
        <v>81.74000000000001</v>
      </c>
      <c r="M202" s="50">
        <f t="shared" si="3"/>
        <v>65.168</v>
      </c>
    </row>
    <row r="203" spans="1:13" ht="30" customHeight="1">
      <c r="A203" s="40">
        <v>222</v>
      </c>
      <c r="B203" s="40" t="s">
        <v>3889</v>
      </c>
      <c r="C203" s="40" t="s">
        <v>997</v>
      </c>
      <c r="D203" s="45" t="s">
        <v>1780</v>
      </c>
      <c r="E203" s="40" t="s">
        <v>3918</v>
      </c>
      <c r="F203" s="40" t="s">
        <v>1300</v>
      </c>
      <c r="G203" s="40" t="s">
        <v>3919</v>
      </c>
      <c r="H203" s="40">
        <v>43.2</v>
      </c>
      <c r="I203" s="40">
        <v>59</v>
      </c>
      <c r="J203" s="40">
        <v>68</v>
      </c>
      <c r="K203" s="40">
        <v>54.48</v>
      </c>
      <c r="L203" s="9">
        <v>77.92999999999999</v>
      </c>
      <c r="M203" s="50">
        <f t="shared" si="3"/>
        <v>63.85999999999999</v>
      </c>
    </row>
    <row r="204" spans="1:13" ht="30" customHeight="1">
      <c r="A204" s="40">
        <v>226</v>
      </c>
      <c r="B204" s="40" t="s">
        <v>3889</v>
      </c>
      <c r="C204" s="40" t="s">
        <v>997</v>
      </c>
      <c r="D204" s="45" t="s">
        <v>1780</v>
      </c>
      <c r="E204" s="40" t="s">
        <v>3920</v>
      </c>
      <c r="F204" s="40" t="s">
        <v>1300</v>
      </c>
      <c r="G204" s="40" t="s">
        <v>3921</v>
      </c>
      <c r="H204" s="40">
        <v>42.4</v>
      </c>
      <c r="I204" s="40">
        <v>58.5</v>
      </c>
      <c r="J204" s="40">
        <v>64</v>
      </c>
      <c r="K204" s="40">
        <v>53.16</v>
      </c>
      <c r="L204" s="9">
        <v>78.38</v>
      </c>
      <c r="M204" s="50">
        <f t="shared" si="3"/>
        <v>63.248</v>
      </c>
    </row>
    <row r="205" spans="1:13" ht="30" customHeight="1">
      <c r="A205" s="40">
        <v>230</v>
      </c>
      <c r="B205" s="40" t="s">
        <v>3889</v>
      </c>
      <c r="C205" s="40" t="s">
        <v>997</v>
      </c>
      <c r="D205" s="45" t="s">
        <v>1780</v>
      </c>
      <c r="E205" s="40" t="s">
        <v>3922</v>
      </c>
      <c r="F205" s="40" t="s">
        <v>1300</v>
      </c>
      <c r="G205" s="40" t="s">
        <v>3923</v>
      </c>
      <c r="H205" s="40">
        <v>40</v>
      </c>
      <c r="I205" s="40">
        <v>53</v>
      </c>
      <c r="J205" s="40">
        <v>65</v>
      </c>
      <c r="K205" s="40">
        <v>50.2</v>
      </c>
      <c r="L205" s="9">
        <v>82.05999999999999</v>
      </c>
      <c r="M205" s="50">
        <f t="shared" si="3"/>
        <v>62.944</v>
      </c>
    </row>
    <row r="206" spans="1:13" ht="30" customHeight="1">
      <c r="A206" s="40">
        <v>228</v>
      </c>
      <c r="B206" s="40" t="s">
        <v>3889</v>
      </c>
      <c r="C206" s="40" t="s">
        <v>997</v>
      </c>
      <c r="D206" s="45" t="s">
        <v>1780</v>
      </c>
      <c r="E206" s="40" t="s">
        <v>3924</v>
      </c>
      <c r="F206" s="40" t="s">
        <v>1300</v>
      </c>
      <c r="G206" s="40" t="s">
        <v>3925</v>
      </c>
      <c r="H206" s="40">
        <v>42.4</v>
      </c>
      <c r="I206" s="40">
        <v>58.5</v>
      </c>
      <c r="J206" s="40">
        <v>62</v>
      </c>
      <c r="K206" s="40">
        <v>52.76</v>
      </c>
      <c r="L206" s="9">
        <v>78.09</v>
      </c>
      <c r="M206" s="50">
        <f t="shared" si="3"/>
        <v>62.892</v>
      </c>
    </row>
    <row r="207" spans="1:13" ht="30" customHeight="1">
      <c r="A207" s="40">
        <v>225</v>
      </c>
      <c r="B207" s="40" t="s">
        <v>3889</v>
      </c>
      <c r="C207" s="40" t="s">
        <v>997</v>
      </c>
      <c r="D207" s="45" t="s">
        <v>1780</v>
      </c>
      <c r="E207" s="40" t="s">
        <v>3926</v>
      </c>
      <c r="F207" s="40" t="s">
        <v>1300</v>
      </c>
      <c r="G207" s="40" t="s">
        <v>3927</v>
      </c>
      <c r="H207" s="40">
        <v>42.4</v>
      </c>
      <c r="I207" s="40">
        <v>57</v>
      </c>
      <c r="J207" s="40">
        <v>69</v>
      </c>
      <c r="K207" s="40">
        <v>53.56</v>
      </c>
      <c r="L207" s="9">
        <v>76.82</v>
      </c>
      <c r="M207" s="50">
        <f t="shared" si="3"/>
        <v>62.864000000000004</v>
      </c>
    </row>
    <row r="208" spans="1:13" ht="30" customHeight="1">
      <c r="A208" s="40">
        <v>227</v>
      </c>
      <c r="B208" s="40" t="s">
        <v>3889</v>
      </c>
      <c r="C208" s="40" t="s">
        <v>997</v>
      </c>
      <c r="D208" s="45" t="s">
        <v>1780</v>
      </c>
      <c r="E208" s="40" t="s">
        <v>3928</v>
      </c>
      <c r="F208" s="40" t="s">
        <v>1300</v>
      </c>
      <c r="G208" s="40" t="s">
        <v>3929</v>
      </c>
      <c r="H208" s="40">
        <v>49.6</v>
      </c>
      <c r="I208" s="40">
        <v>54</v>
      </c>
      <c r="J208" s="40">
        <v>57</v>
      </c>
      <c r="K208" s="40">
        <v>52.84</v>
      </c>
      <c r="L208" s="9">
        <v>76.88000000000001</v>
      </c>
      <c r="M208" s="50">
        <f t="shared" si="3"/>
        <v>62.456</v>
      </c>
    </row>
    <row r="209" spans="1:13" ht="30" customHeight="1">
      <c r="A209" s="40">
        <v>229</v>
      </c>
      <c r="B209" s="40" t="s">
        <v>3889</v>
      </c>
      <c r="C209" s="40" t="s">
        <v>997</v>
      </c>
      <c r="D209" s="45" t="s">
        <v>1780</v>
      </c>
      <c r="E209" s="40" t="s">
        <v>3930</v>
      </c>
      <c r="F209" s="40" t="s">
        <v>1300</v>
      </c>
      <c r="G209" s="40" t="s">
        <v>3931</v>
      </c>
      <c r="H209" s="40">
        <v>44.8</v>
      </c>
      <c r="I209" s="40">
        <v>49</v>
      </c>
      <c r="J209" s="40">
        <v>64</v>
      </c>
      <c r="K209" s="40">
        <v>50.32</v>
      </c>
      <c r="L209" s="9">
        <v>75.82000000000001</v>
      </c>
      <c r="M209" s="50">
        <f t="shared" si="3"/>
        <v>60.52</v>
      </c>
    </row>
    <row r="210" spans="1:13" ht="30" customHeight="1">
      <c r="A210" s="40">
        <v>191</v>
      </c>
      <c r="B210" s="40" t="s">
        <v>3889</v>
      </c>
      <c r="C210" s="40" t="s">
        <v>981</v>
      </c>
      <c r="D210" s="45" t="s">
        <v>1721</v>
      </c>
      <c r="E210" s="40" t="s">
        <v>3932</v>
      </c>
      <c r="F210" s="40" t="s">
        <v>1300</v>
      </c>
      <c r="G210" s="40" t="s">
        <v>3933</v>
      </c>
      <c r="H210" s="40">
        <v>62.4</v>
      </c>
      <c r="I210" s="40">
        <v>63</v>
      </c>
      <c r="J210" s="40">
        <v>70</v>
      </c>
      <c r="K210" s="40">
        <v>64.16</v>
      </c>
      <c r="L210" s="9">
        <v>82.19</v>
      </c>
      <c r="M210" s="50">
        <f t="shared" si="3"/>
        <v>71.37199999999999</v>
      </c>
    </row>
    <row r="211" spans="1:13" ht="30" customHeight="1">
      <c r="A211" s="40">
        <v>192</v>
      </c>
      <c r="B211" s="40" t="s">
        <v>3889</v>
      </c>
      <c r="C211" s="40" t="s">
        <v>981</v>
      </c>
      <c r="D211" s="45" t="s">
        <v>1721</v>
      </c>
      <c r="E211" s="40" t="s">
        <v>3934</v>
      </c>
      <c r="F211" s="40" t="s">
        <v>1300</v>
      </c>
      <c r="G211" s="40" t="s">
        <v>3935</v>
      </c>
      <c r="H211" s="40">
        <v>54.4</v>
      </c>
      <c r="I211" s="40">
        <v>68</v>
      </c>
      <c r="J211" s="40">
        <v>73</v>
      </c>
      <c r="K211" s="40">
        <v>63.56</v>
      </c>
      <c r="L211" s="9">
        <v>81.95000000000002</v>
      </c>
      <c r="M211" s="50">
        <f t="shared" si="3"/>
        <v>70.91600000000001</v>
      </c>
    </row>
    <row r="212" spans="1:13" ht="30" customHeight="1">
      <c r="A212" s="40">
        <v>189</v>
      </c>
      <c r="B212" s="40" t="s">
        <v>3889</v>
      </c>
      <c r="C212" s="40" t="s">
        <v>981</v>
      </c>
      <c r="D212" s="45" t="s">
        <v>1721</v>
      </c>
      <c r="E212" s="40" t="s">
        <v>3936</v>
      </c>
      <c r="F212" s="40" t="s">
        <v>1300</v>
      </c>
      <c r="G212" s="40" t="s">
        <v>3937</v>
      </c>
      <c r="H212" s="40">
        <v>71.2</v>
      </c>
      <c r="I212" s="40">
        <v>64.5</v>
      </c>
      <c r="J212" s="40">
        <v>68</v>
      </c>
      <c r="K212" s="40">
        <v>67.88</v>
      </c>
      <c r="L212" s="9">
        <v>73.85</v>
      </c>
      <c r="M212" s="50">
        <f t="shared" si="3"/>
        <v>70.268</v>
      </c>
    </row>
    <row r="213" spans="1:13" ht="30" customHeight="1">
      <c r="A213" s="40">
        <v>196</v>
      </c>
      <c r="B213" s="40" t="s">
        <v>3889</v>
      </c>
      <c r="C213" s="40" t="s">
        <v>981</v>
      </c>
      <c r="D213" s="45" t="s">
        <v>1721</v>
      </c>
      <c r="E213" s="40" t="s">
        <v>3938</v>
      </c>
      <c r="F213" s="40" t="s">
        <v>1300</v>
      </c>
      <c r="G213" s="40" t="s">
        <v>3939</v>
      </c>
      <c r="H213" s="40">
        <v>43.2</v>
      </c>
      <c r="I213" s="40">
        <v>77</v>
      </c>
      <c r="J213" s="40">
        <v>70</v>
      </c>
      <c r="K213" s="40">
        <v>62.08</v>
      </c>
      <c r="L213" s="9">
        <v>82.4</v>
      </c>
      <c r="M213" s="50">
        <f t="shared" si="3"/>
        <v>70.208</v>
      </c>
    </row>
    <row r="214" spans="1:13" ht="30" customHeight="1">
      <c r="A214" s="40">
        <v>195</v>
      </c>
      <c r="B214" s="40" t="s">
        <v>3889</v>
      </c>
      <c r="C214" s="40" t="s">
        <v>981</v>
      </c>
      <c r="D214" s="45" t="s">
        <v>1721</v>
      </c>
      <c r="E214" s="40" t="s">
        <v>3940</v>
      </c>
      <c r="F214" s="40" t="s">
        <v>1300</v>
      </c>
      <c r="G214" s="40" t="s">
        <v>3941</v>
      </c>
      <c r="H214" s="40">
        <v>55.2</v>
      </c>
      <c r="I214" s="40">
        <v>63.5</v>
      </c>
      <c r="J214" s="40">
        <v>74</v>
      </c>
      <c r="K214" s="40">
        <v>62.28</v>
      </c>
      <c r="L214" s="9">
        <v>80.44999999999999</v>
      </c>
      <c r="M214" s="50">
        <f t="shared" si="3"/>
        <v>69.548</v>
      </c>
    </row>
    <row r="215" spans="1:13" ht="30" customHeight="1">
      <c r="A215" s="40">
        <v>197</v>
      </c>
      <c r="B215" s="40" t="s">
        <v>3889</v>
      </c>
      <c r="C215" s="40" t="s">
        <v>981</v>
      </c>
      <c r="D215" s="45" t="s">
        <v>1721</v>
      </c>
      <c r="E215" s="40" t="s">
        <v>3942</v>
      </c>
      <c r="F215" s="40" t="s">
        <v>1300</v>
      </c>
      <c r="G215" s="40" t="s">
        <v>3943</v>
      </c>
      <c r="H215" s="40">
        <v>58.4</v>
      </c>
      <c r="I215" s="40">
        <v>60</v>
      </c>
      <c r="J215" s="40">
        <v>72</v>
      </c>
      <c r="K215" s="40">
        <v>61.76</v>
      </c>
      <c r="L215" s="9">
        <v>80.98</v>
      </c>
      <c r="M215" s="50">
        <f t="shared" si="3"/>
        <v>69.44800000000001</v>
      </c>
    </row>
    <row r="216" spans="1:13" ht="30" customHeight="1">
      <c r="A216" s="40">
        <v>194</v>
      </c>
      <c r="B216" s="40" t="s">
        <v>3889</v>
      </c>
      <c r="C216" s="40" t="s">
        <v>981</v>
      </c>
      <c r="D216" s="45" t="s">
        <v>1721</v>
      </c>
      <c r="E216" s="40" t="s">
        <v>3944</v>
      </c>
      <c r="F216" s="40" t="s">
        <v>1300</v>
      </c>
      <c r="G216" s="40" t="s">
        <v>3945</v>
      </c>
      <c r="H216" s="40">
        <v>59.2</v>
      </c>
      <c r="I216" s="40">
        <v>60.5</v>
      </c>
      <c r="J216" s="40">
        <v>76</v>
      </c>
      <c r="K216" s="40">
        <v>63.08</v>
      </c>
      <c r="L216" s="9">
        <v>78.97000000000001</v>
      </c>
      <c r="M216" s="50">
        <f t="shared" si="3"/>
        <v>69.436</v>
      </c>
    </row>
    <row r="217" spans="1:13" ht="30" customHeight="1">
      <c r="A217" s="40">
        <v>199</v>
      </c>
      <c r="B217" s="40" t="s">
        <v>3889</v>
      </c>
      <c r="C217" s="40" t="s">
        <v>981</v>
      </c>
      <c r="D217" s="45" t="s">
        <v>1721</v>
      </c>
      <c r="E217" s="40" t="s">
        <v>3946</v>
      </c>
      <c r="F217" s="40" t="s">
        <v>1300</v>
      </c>
      <c r="G217" s="40" t="s">
        <v>3947</v>
      </c>
      <c r="H217" s="40">
        <v>54.4</v>
      </c>
      <c r="I217" s="40">
        <v>65</v>
      </c>
      <c r="J217" s="40">
        <v>68</v>
      </c>
      <c r="K217" s="40">
        <v>61.36</v>
      </c>
      <c r="L217" s="9">
        <v>79.89000000000001</v>
      </c>
      <c r="M217" s="50">
        <f t="shared" si="3"/>
        <v>68.772</v>
      </c>
    </row>
    <row r="218" spans="1:13" ht="30" customHeight="1">
      <c r="A218" s="40">
        <v>206</v>
      </c>
      <c r="B218" s="40" t="s">
        <v>3889</v>
      </c>
      <c r="C218" s="40" t="s">
        <v>981</v>
      </c>
      <c r="D218" s="45" t="s">
        <v>1721</v>
      </c>
      <c r="E218" s="40" t="s">
        <v>3948</v>
      </c>
      <c r="F218" s="40" t="s">
        <v>1300</v>
      </c>
      <c r="G218" s="40" t="s">
        <v>3949</v>
      </c>
      <c r="H218" s="40">
        <v>55.2</v>
      </c>
      <c r="I218" s="40">
        <v>60</v>
      </c>
      <c r="J218" s="40">
        <v>65</v>
      </c>
      <c r="K218" s="40">
        <v>59.08</v>
      </c>
      <c r="L218" s="9">
        <v>81.9</v>
      </c>
      <c r="M218" s="50">
        <f t="shared" si="3"/>
        <v>68.208</v>
      </c>
    </row>
    <row r="219" spans="1:13" ht="30" customHeight="1">
      <c r="A219" s="40">
        <v>200</v>
      </c>
      <c r="B219" s="40" t="s">
        <v>3889</v>
      </c>
      <c r="C219" s="40" t="s">
        <v>981</v>
      </c>
      <c r="D219" s="45" t="s">
        <v>1721</v>
      </c>
      <c r="E219" s="40" t="s">
        <v>3950</v>
      </c>
      <c r="F219" s="40" t="s">
        <v>1300</v>
      </c>
      <c r="G219" s="40" t="s">
        <v>3951</v>
      </c>
      <c r="H219" s="40">
        <v>51.2</v>
      </c>
      <c r="I219" s="40">
        <v>67</v>
      </c>
      <c r="J219" s="40">
        <v>65</v>
      </c>
      <c r="K219" s="40">
        <v>60.28</v>
      </c>
      <c r="L219" s="9">
        <v>80.07</v>
      </c>
      <c r="M219" s="50">
        <f t="shared" si="3"/>
        <v>68.196</v>
      </c>
    </row>
    <row r="220" spans="1:13" ht="30" customHeight="1">
      <c r="A220" s="40">
        <v>203</v>
      </c>
      <c r="B220" s="40" t="s">
        <v>3889</v>
      </c>
      <c r="C220" s="40" t="s">
        <v>981</v>
      </c>
      <c r="D220" s="45" t="s">
        <v>1721</v>
      </c>
      <c r="E220" s="40" t="s">
        <v>3952</v>
      </c>
      <c r="F220" s="40" t="s">
        <v>1300</v>
      </c>
      <c r="G220" s="40" t="s">
        <v>3953</v>
      </c>
      <c r="H220" s="40">
        <v>51.2</v>
      </c>
      <c r="I220" s="40">
        <v>67</v>
      </c>
      <c r="J220" s="40">
        <v>63</v>
      </c>
      <c r="K220" s="40">
        <v>59.88</v>
      </c>
      <c r="L220" s="9">
        <v>79.17999999999998</v>
      </c>
      <c r="M220" s="50">
        <f t="shared" si="3"/>
        <v>67.6</v>
      </c>
    </row>
    <row r="221" spans="1:13" ht="30" customHeight="1">
      <c r="A221" s="40">
        <v>207</v>
      </c>
      <c r="B221" s="40" t="s">
        <v>3889</v>
      </c>
      <c r="C221" s="40" t="s">
        <v>981</v>
      </c>
      <c r="D221" s="45" t="s">
        <v>1721</v>
      </c>
      <c r="E221" s="40" t="s">
        <v>3954</v>
      </c>
      <c r="F221" s="40" t="s">
        <v>1300</v>
      </c>
      <c r="G221" s="40" t="s">
        <v>3955</v>
      </c>
      <c r="H221" s="40">
        <v>49.6</v>
      </c>
      <c r="I221" s="40">
        <v>62</v>
      </c>
      <c r="J221" s="40">
        <v>72</v>
      </c>
      <c r="K221" s="40">
        <v>59.04</v>
      </c>
      <c r="L221" s="9">
        <v>80.31</v>
      </c>
      <c r="M221" s="50">
        <f t="shared" si="3"/>
        <v>67.548</v>
      </c>
    </row>
    <row r="222" spans="1:13" ht="30" customHeight="1">
      <c r="A222" s="40">
        <v>204</v>
      </c>
      <c r="B222" s="40" t="s">
        <v>3889</v>
      </c>
      <c r="C222" s="40" t="s">
        <v>981</v>
      </c>
      <c r="D222" s="45" t="s">
        <v>1721</v>
      </c>
      <c r="E222" s="40" t="s">
        <v>3956</v>
      </c>
      <c r="F222" s="40" t="s">
        <v>1300</v>
      </c>
      <c r="G222" s="40" t="s">
        <v>3957</v>
      </c>
      <c r="H222" s="40">
        <v>49.6</v>
      </c>
      <c r="I222" s="40">
        <v>65.5</v>
      </c>
      <c r="J222" s="40">
        <v>69</v>
      </c>
      <c r="K222" s="40">
        <v>59.84</v>
      </c>
      <c r="L222" s="9">
        <v>78.85</v>
      </c>
      <c r="M222" s="50">
        <f t="shared" si="3"/>
        <v>67.444</v>
      </c>
    </row>
    <row r="223" spans="1:13" ht="30" customHeight="1">
      <c r="A223" s="40">
        <v>198</v>
      </c>
      <c r="B223" s="40" t="s">
        <v>3889</v>
      </c>
      <c r="C223" s="40" t="s">
        <v>981</v>
      </c>
      <c r="D223" s="45" t="s">
        <v>1721</v>
      </c>
      <c r="E223" s="40" t="s">
        <v>3958</v>
      </c>
      <c r="F223" s="40" t="s">
        <v>1300</v>
      </c>
      <c r="G223" s="40" t="s">
        <v>3959</v>
      </c>
      <c r="H223" s="40">
        <v>48.8</v>
      </c>
      <c r="I223" s="40">
        <v>71.5</v>
      </c>
      <c r="J223" s="40">
        <v>67</v>
      </c>
      <c r="K223" s="40">
        <v>61.52</v>
      </c>
      <c r="L223" s="9">
        <v>75.69</v>
      </c>
      <c r="M223" s="50">
        <f t="shared" si="3"/>
        <v>67.188</v>
      </c>
    </row>
    <row r="224" spans="1:13" ht="30" customHeight="1">
      <c r="A224" s="40">
        <v>208</v>
      </c>
      <c r="B224" s="40" t="s">
        <v>3889</v>
      </c>
      <c r="C224" s="40" t="s">
        <v>981</v>
      </c>
      <c r="D224" s="45" t="s">
        <v>1721</v>
      </c>
      <c r="E224" s="40" t="s">
        <v>3960</v>
      </c>
      <c r="F224" s="40" t="s">
        <v>1300</v>
      </c>
      <c r="G224" s="40" t="s">
        <v>3961</v>
      </c>
      <c r="H224" s="40">
        <v>52.8</v>
      </c>
      <c r="I224" s="40">
        <v>61</v>
      </c>
      <c r="J224" s="40">
        <v>67</v>
      </c>
      <c r="K224" s="40">
        <v>58.92</v>
      </c>
      <c r="L224" s="9">
        <v>79.38</v>
      </c>
      <c r="M224" s="50">
        <f t="shared" si="3"/>
        <v>67.104</v>
      </c>
    </row>
    <row r="225" spans="1:13" ht="30" customHeight="1">
      <c r="A225" s="40">
        <v>201</v>
      </c>
      <c r="B225" s="40" t="s">
        <v>3889</v>
      </c>
      <c r="C225" s="40" t="s">
        <v>981</v>
      </c>
      <c r="D225" s="45" t="s">
        <v>1721</v>
      </c>
      <c r="E225" s="40" t="s">
        <v>3962</v>
      </c>
      <c r="F225" s="40" t="s">
        <v>1300</v>
      </c>
      <c r="G225" s="40" t="s">
        <v>3963</v>
      </c>
      <c r="H225" s="40">
        <v>51.2</v>
      </c>
      <c r="I225" s="40">
        <v>66.5</v>
      </c>
      <c r="J225" s="40">
        <v>66</v>
      </c>
      <c r="K225" s="40">
        <v>60.28</v>
      </c>
      <c r="L225" s="9">
        <v>77.14000000000001</v>
      </c>
      <c r="M225" s="50">
        <f t="shared" si="3"/>
        <v>67.024</v>
      </c>
    </row>
    <row r="226" spans="1:13" ht="30" customHeight="1">
      <c r="A226" s="40">
        <v>210</v>
      </c>
      <c r="B226" s="40" t="s">
        <v>3889</v>
      </c>
      <c r="C226" s="40" t="s">
        <v>981</v>
      </c>
      <c r="D226" s="45" t="s">
        <v>1721</v>
      </c>
      <c r="E226" s="40" t="s">
        <v>3964</v>
      </c>
      <c r="F226" s="40" t="s">
        <v>1300</v>
      </c>
      <c r="G226" s="40" t="s">
        <v>3965</v>
      </c>
      <c r="H226" s="40">
        <v>48</v>
      </c>
      <c r="I226" s="40">
        <v>65.5</v>
      </c>
      <c r="J226" s="40">
        <v>65</v>
      </c>
      <c r="K226" s="40">
        <v>58.4</v>
      </c>
      <c r="L226" s="9">
        <v>79.76</v>
      </c>
      <c r="M226" s="50">
        <f t="shared" si="3"/>
        <v>66.944</v>
      </c>
    </row>
    <row r="227" spans="1:13" ht="30" customHeight="1">
      <c r="A227" s="40">
        <v>202</v>
      </c>
      <c r="B227" s="40" t="s">
        <v>3889</v>
      </c>
      <c r="C227" s="40" t="s">
        <v>981</v>
      </c>
      <c r="D227" s="45" t="s">
        <v>1721</v>
      </c>
      <c r="E227" s="40" t="s">
        <v>3966</v>
      </c>
      <c r="F227" s="40" t="s">
        <v>1300</v>
      </c>
      <c r="G227" s="40" t="s">
        <v>3967</v>
      </c>
      <c r="H227" s="40">
        <v>51.2</v>
      </c>
      <c r="I227" s="40">
        <v>67</v>
      </c>
      <c r="J227" s="40">
        <v>63</v>
      </c>
      <c r="K227" s="40">
        <v>59.88</v>
      </c>
      <c r="L227" s="9">
        <v>77.37</v>
      </c>
      <c r="M227" s="50">
        <f t="shared" si="3"/>
        <v>66.876</v>
      </c>
    </row>
    <row r="228" spans="1:13" ht="30" customHeight="1">
      <c r="A228" s="40">
        <v>205</v>
      </c>
      <c r="B228" s="40" t="s">
        <v>3889</v>
      </c>
      <c r="C228" s="40" t="s">
        <v>981</v>
      </c>
      <c r="D228" s="45" t="s">
        <v>1721</v>
      </c>
      <c r="E228" s="40" t="s">
        <v>3968</v>
      </c>
      <c r="F228" s="40" t="s">
        <v>1300</v>
      </c>
      <c r="G228" s="40" t="s">
        <v>3969</v>
      </c>
      <c r="H228" s="40">
        <v>52.8</v>
      </c>
      <c r="I228" s="40">
        <v>66</v>
      </c>
      <c r="J228" s="40">
        <v>61</v>
      </c>
      <c r="K228" s="40">
        <v>59.72</v>
      </c>
      <c r="L228" s="9">
        <v>77.51</v>
      </c>
      <c r="M228" s="50">
        <f t="shared" si="3"/>
        <v>66.83600000000001</v>
      </c>
    </row>
    <row r="229" spans="1:13" ht="30" customHeight="1">
      <c r="A229" s="40">
        <v>212</v>
      </c>
      <c r="B229" s="40" t="s">
        <v>3889</v>
      </c>
      <c r="C229" s="40" t="s">
        <v>981</v>
      </c>
      <c r="D229" s="45" t="s">
        <v>1721</v>
      </c>
      <c r="E229" s="40" t="s">
        <v>3970</v>
      </c>
      <c r="F229" s="40" t="s">
        <v>1300</v>
      </c>
      <c r="G229" s="40" t="s">
        <v>3971</v>
      </c>
      <c r="H229" s="40">
        <v>46.4</v>
      </c>
      <c r="I229" s="40">
        <v>66.5</v>
      </c>
      <c r="J229" s="40">
        <v>65</v>
      </c>
      <c r="K229" s="40">
        <v>58.16</v>
      </c>
      <c r="L229" s="9">
        <v>79.01999999999998</v>
      </c>
      <c r="M229" s="50">
        <f t="shared" si="3"/>
        <v>66.50399999999999</v>
      </c>
    </row>
    <row r="230" spans="1:13" ht="30" customHeight="1">
      <c r="A230" s="40">
        <v>209</v>
      </c>
      <c r="B230" s="40" t="s">
        <v>3889</v>
      </c>
      <c r="C230" s="40" t="s">
        <v>981</v>
      </c>
      <c r="D230" s="45" t="s">
        <v>1721</v>
      </c>
      <c r="E230" s="40" t="s">
        <v>3972</v>
      </c>
      <c r="F230" s="40" t="s">
        <v>1300</v>
      </c>
      <c r="G230" s="40" t="s">
        <v>3973</v>
      </c>
      <c r="H230" s="40">
        <v>52</v>
      </c>
      <c r="I230" s="40">
        <v>60</v>
      </c>
      <c r="J230" s="40">
        <v>69</v>
      </c>
      <c r="K230" s="40">
        <v>58.6</v>
      </c>
      <c r="L230" s="9">
        <v>77.87</v>
      </c>
      <c r="M230" s="50">
        <f t="shared" si="3"/>
        <v>66.30799999999999</v>
      </c>
    </row>
    <row r="231" spans="1:13" ht="30" customHeight="1">
      <c r="A231" s="40">
        <v>213</v>
      </c>
      <c r="B231" s="40" t="s">
        <v>3889</v>
      </c>
      <c r="C231" s="40" t="s">
        <v>981</v>
      </c>
      <c r="D231" s="45" t="s">
        <v>1721</v>
      </c>
      <c r="E231" s="40" t="s">
        <v>3974</v>
      </c>
      <c r="F231" s="40" t="s">
        <v>1300</v>
      </c>
      <c r="G231" s="40" t="s">
        <v>3975</v>
      </c>
      <c r="H231" s="40">
        <v>52.8</v>
      </c>
      <c r="I231" s="40">
        <v>59</v>
      </c>
      <c r="J231" s="40">
        <v>65</v>
      </c>
      <c r="K231" s="40">
        <v>57.72</v>
      </c>
      <c r="L231" s="9">
        <v>78.21</v>
      </c>
      <c r="M231" s="50">
        <f t="shared" si="3"/>
        <v>65.916</v>
      </c>
    </row>
    <row r="232" spans="1:13" ht="30" customHeight="1">
      <c r="A232" s="40">
        <v>214</v>
      </c>
      <c r="B232" s="40" t="s">
        <v>3889</v>
      </c>
      <c r="C232" s="40" t="s">
        <v>981</v>
      </c>
      <c r="D232" s="45" t="s">
        <v>1721</v>
      </c>
      <c r="E232" s="40" t="s">
        <v>3976</v>
      </c>
      <c r="F232" s="40" t="s">
        <v>1300</v>
      </c>
      <c r="G232" s="40" t="s">
        <v>3977</v>
      </c>
      <c r="H232" s="40">
        <v>42.4</v>
      </c>
      <c r="I232" s="40">
        <v>65.5</v>
      </c>
      <c r="J232" s="55">
        <v>72</v>
      </c>
      <c r="K232" s="55">
        <v>57.56</v>
      </c>
      <c r="L232" s="9">
        <v>78.23</v>
      </c>
      <c r="M232" s="50">
        <f t="shared" si="3"/>
        <v>65.828</v>
      </c>
    </row>
    <row r="233" spans="1:13" ht="30" customHeight="1">
      <c r="A233" s="40">
        <v>211</v>
      </c>
      <c r="B233" s="40" t="s">
        <v>3889</v>
      </c>
      <c r="C233" s="40" t="s">
        <v>981</v>
      </c>
      <c r="D233" s="45" t="s">
        <v>1721</v>
      </c>
      <c r="E233" s="40" t="s">
        <v>3978</v>
      </c>
      <c r="F233" s="40" t="s">
        <v>1300</v>
      </c>
      <c r="G233" s="40" t="s">
        <v>3979</v>
      </c>
      <c r="H233" s="40">
        <v>50.4</v>
      </c>
      <c r="I233" s="40">
        <v>64.5</v>
      </c>
      <c r="J233" s="40">
        <v>61</v>
      </c>
      <c r="K233" s="40">
        <v>58.16</v>
      </c>
      <c r="L233" s="9">
        <v>76.99000000000001</v>
      </c>
      <c r="M233" s="50">
        <f t="shared" si="3"/>
        <v>65.69200000000001</v>
      </c>
    </row>
    <row r="234" spans="1:13" ht="30" customHeight="1">
      <c r="A234" s="40">
        <v>190</v>
      </c>
      <c r="B234" s="40" t="s">
        <v>3889</v>
      </c>
      <c r="C234" s="40" t="s">
        <v>981</v>
      </c>
      <c r="D234" s="45" t="s">
        <v>1721</v>
      </c>
      <c r="E234" s="40" t="s">
        <v>4215</v>
      </c>
      <c r="F234" s="40" t="s">
        <v>1300</v>
      </c>
      <c r="G234" s="40" t="s">
        <v>3980</v>
      </c>
      <c r="H234" s="40">
        <v>64.8</v>
      </c>
      <c r="I234" s="40">
        <v>63.5</v>
      </c>
      <c r="J234" s="40">
        <v>69</v>
      </c>
      <c r="K234" s="40">
        <v>65.12</v>
      </c>
      <c r="L234" s="9" t="s">
        <v>4012</v>
      </c>
      <c r="M234" s="50" t="e">
        <f t="shared" si="3"/>
        <v>#VALUE!</v>
      </c>
    </row>
    <row r="235" spans="1:13" ht="30" customHeight="1">
      <c r="A235" s="40">
        <v>193</v>
      </c>
      <c r="B235" s="40" t="s">
        <v>3889</v>
      </c>
      <c r="C235" s="40" t="s">
        <v>981</v>
      </c>
      <c r="D235" s="45" t="s">
        <v>1721</v>
      </c>
      <c r="E235" s="40" t="s">
        <v>3981</v>
      </c>
      <c r="F235" s="40" t="s">
        <v>1300</v>
      </c>
      <c r="G235" s="40" t="s">
        <v>3982</v>
      </c>
      <c r="H235" s="40">
        <v>57.6</v>
      </c>
      <c r="I235" s="40">
        <v>62</v>
      </c>
      <c r="J235" s="40">
        <v>78</v>
      </c>
      <c r="K235" s="40">
        <v>63.44</v>
      </c>
      <c r="L235" s="9" t="s">
        <v>4012</v>
      </c>
      <c r="M235" s="50" t="e">
        <f t="shared" si="3"/>
        <v>#VALUE!</v>
      </c>
    </row>
    <row r="236" spans="1:13" ht="30" customHeight="1">
      <c r="A236" s="40">
        <v>236</v>
      </c>
      <c r="B236" s="40" t="s">
        <v>3983</v>
      </c>
      <c r="C236" s="40" t="s">
        <v>1617</v>
      </c>
      <c r="D236" s="45" t="s">
        <v>1780</v>
      </c>
      <c r="E236" s="40" t="s">
        <v>3984</v>
      </c>
      <c r="F236" s="40" t="s">
        <v>1300</v>
      </c>
      <c r="G236" s="40" t="s">
        <v>3985</v>
      </c>
      <c r="H236" s="40">
        <v>55.2</v>
      </c>
      <c r="I236" s="40">
        <v>67.5</v>
      </c>
      <c r="J236" s="40">
        <v>69</v>
      </c>
      <c r="K236" s="40">
        <v>62.88</v>
      </c>
      <c r="L236" s="9">
        <v>75.58</v>
      </c>
      <c r="M236" s="50">
        <f t="shared" si="3"/>
        <v>67.96000000000001</v>
      </c>
    </row>
    <row r="237" spans="1:13" ht="30" customHeight="1">
      <c r="A237" s="40">
        <v>237</v>
      </c>
      <c r="B237" s="40" t="s">
        <v>3983</v>
      </c>
      <c r="C237" s="40" t="s">
        <v>1617</v>
      </c>
      <c r="D237" s="45" t="s">
        <v>1780</v>
      </c>
      <c r="E237" s="40" t="s">
        <v>3986</v>
      </c>
      <c r="F237" s="40" t="s">
        <v>1300</v>
      </c>
      <c r="G237" s="40" t="s">
        <v>3987</v>
      </c>
      <c r="H237" s="40">
        <v>42.4</v>
      </c>
      <c r="I237" s="40">
        <v>59.5</v>
      </c>
      <c r="J237" s="40">
        <v>62</v>
      </c>
      <c r="K237" s="40">
        <v>53.16</v>
      </c>
      <c r="L237" s="9" t="s">
        <v>1543</v>
      </c>
      <c r="M237" s="50" t="e">
        <f t="shared" si="3"/>
        <v>#VALUE!</v>
      </c>
    </row>
    <row r="238" spans="1:13" ht="30" customHeight="1">
      <c r="A238" s="40">
        <v>235</v>
      </c>
      <c r="B238" s="40" t="s">
        <v>3983</v>
      </c>
      <c r="C238" s="40" t="s">
        <v>1599</v>
      </c>
      <c r="D238" s="45" t="s">
        <v>1721</v>
      </c>
      <c r="E238" s="40" t="s">
        <v>3988</v>
      </c>
      <c r="F238" s="40" t="s">
        <v>1300</v>
      </c>
      <c r="G238" s="40" t="s">
        <v>3989</v>
      </c>
      <c r="H238" s="40">
        <v>36.8</v>
      </c>
      <c r="I238" s="40">
        <v>46.5</v>
      </c>
      <c r="J238" s="40">
        <v>60</v>
      </c>
      <c r="K238" s="40">
        <v>45.32</v>
      </c>
      <c r="L238" s="9">
        <v>73.14999999999999</v>
      </c>
      <c r="M238" s="50">
        <f t="shared" si="3"/>
        <v>56.452</v>
      </c>
    </row>
    <row r="239" ht="43.5" customHeight="1"/>
  </sheetData>
  <sheetProtection/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1">
      <pane ySplit="1" topLeftCell="BM62" activePane="bottomLeft" state="frozen"/>
      <selection pane="topLeft" activeCell="A1" sqref="A1"/>
      <selection pane="bottomLeft" activeCell="A4" sqref="A4:IV4"/>
    </sheetView>
  </sheetViews>
  <sheetFormatPr defaultColWidth="9.00390625" defaultRowHeight="14.25"/>
  <cols>
    <col min="1" max="1" width="4.00390625" style="0" customWidth="1"/>
    <col min="2" max="2" width="7.25390625" style="0" customWidth="1"/>
    <col min="3" max="3" width="4.625" style="0" customWidth="1"/>
    <col min="4" max="4" width="5.25390625" style="0" hidden="1" customWidth="1"/>
    <col min="5" max="6" width="4.625" style="0" hidden="1" customWidth="1"/>
    <col min="7" max="7" width="5.875" style="0" customWidth="1"/>
    <col min="8" max="8" width="6.875" style="0" customWidth="1"/>
    <col min="9" max="9" width="8.375" style="1" customWidth="1"/>
    <col min="10" max="10" width="7.25390625" style="0" customWidth="1"/>
    <col min="11" max="11" width="16.50390625" style="22" customWidth="1"/>
  </cols>
  <sheetData>
    <row r="1" spans="1:11" ht="36.75" customHeight="1">
      <c r="A1" s="23" t="s">
        <v>1276</v>
      </c>
      <c r="B1" s="23" t="s">
        <v>1277</v>
      </c>
      <c r="C1" s="23" t="s">
        <v>1278</v>
      </c>
      <c r="D1" s="23" t="s">
        <v>1279</v>
      </c>
      <c r="E1" s="23" t="s">
        <v>1280</v>
      </c>
      <c r="F1" s="23"/>
      <c r="G1" s="23" t="s">
        <v>1282</v>
      </c>
      <c r="H1" s="23" t="s">
        <v>1283</v>
      </c>
      <c r="I1" s="27" t="s">
        <v>1284</v>
      </c>
      <c r="J1" s="23" t="s">
        <v>1285</v>
      </c>
      <c r="K1" s="23" t="s">
        <v>1286</v>
      </c>
    </row>
    <row r="2" spans="1:11" ht="25.5" customHeight="1">
      <c r="A2" s="23">
        <v>106</v>
      </c>
      <c r="B2" s="23" t="s">
        <v>3990</v>
      </c>
      <c r="C2" s="23" t="s">
        <v>1300</v>
      </c>
      <c r="D2" s="23">
        <v>64</v>
      </c>
      <c r="E2" s="23">
        <v>64</v>
      </c>
      <c r="F2" s="23"/>
      <c r="G2" s="23">
        <v>64</v>
      </c>
      <c r="H2" s="23">
        <v>78.31</v>
      </c>
      <c r="I2" s="27">
        <f aca="true" t="shared" si="0" ref="I2:I65">G2*0.6+H2*0.4</f>
        <v>69.724</v>
      </c>
      <c r="J2" s="23" t="s">
        <v>3991</v>
      </c>
      <c r="K2" s="23" t="s">
        <v>3992</v>
      </c>
    </row>
    <row r="3" spans="1:11" ht="25.5" customHeight="1">
      <c r="A3" s="23">
        <v>107</v>
      </c>
      <c r="B3" s="23" t="s">
        <v>3993</v>
      </c>
      <c r="C3" s="23" t="s">
        <v>1300</v>
      </c>
      <c r="D3" s="23">
        <v>54.4</v>
      </c>
      <c r="E3" s="23">
        <v>68</v>
      </c>
      <c r="F3" s="23"/>
      <c r="G3" s="23">
        <v>61.2</v>
      </c>
      <c r="H3" s="23">
        <v>77.83</v>
      </c>
      <c r="I3" s="27">
        <f t="shared" si="0"/>
        <v>67.852</v>
      </c>
      <c r="J3" s="23" t="s">
        <v>3991</v>
      </c>
      <c r="K3" s="23" t="s">
        <v>3992</v>
      </c>
    </row>
    <row r="4" spans="1:11" ht="25.5" customHeight="1">
      <c r="A4" s="23">
        <v>95</v>
      </c>
      <c r="B4" s="23" t="s">
        <v>3994</v>
      </c>
      <c r="C4" s="23" t="s">
        <v>1300</v>
      </c>
      <c r="D4" s="23">
        <v>36</v>
      </c>
      <c r="E4" s="23">
        <v>49</v>
      </c>
      <c r="F4" s="23"/>
      <c r="G4" s="23">
        <v>42.5</v>
      </c>
      <c r="H4" s="23">
        <v>75.42</v>
      </c>
      <c r="I4" s="27">
        <f t="shared" si="0"/>
        <v>55.668000000000006</v>
      </c>
      <c r="J4" s="23" t="s">
        <v>3991</v>
      </c>
      <c r="K4" s="23" t="s">
        <v>3995</v>
      </c>
    </row>
    <row r="5" spans="1:11" ht="25.5" customHeight="1">
      <c r="A5" s="23">
        <v>81</v>
      </c>
      <c r="B5" s="24" t="s">
        <v>3996</v>
      </c>
      <c r="C5" s="24" t="s">
        <v>1292</v>
      </c>
      <c r="D5" s="24">
        <v>54.4</v>
      </c>
      <c r="E5" s="24">
        <v>69</v>
      </c>
      <c r="F5" s="24"/>
      <c r="G5" s="24">
        <v>61.7</v>
      </c>
      <c r="H5" s="23">
        <v>77.61999999999999</v>
      </c>
      <c r="I5" s="27">
        <f t="shared" si="0"/>
        <v>68.068</v>
      </c>
      <c r="J5" s="23" t="s">
        <v>3991</v>
      </c>
      <c r="K5" s="24" t="s">
        <v>3997</v>
      </c>
    </row>
    <row r="6" spans="1:11" ht="25.5" customHeight="1">
      <c r="A6" s="23">
        <v>82</v>
      </c>
      <c r="B6" s="23" t="s">
        <v>3998</v>
      </c>
      <c r="C6" s="24" t="s">
        <v>1292</v>
      </c>
      <c r="D6" s="23">
        <v>48</v>
      </c>
      <c r="E6" s="23">
        <v>66</v>
      </c>
      <c r="F6" s="23"/>
      <c r="G6" s="23">
        <v>57</v>
      </c>
      <c r="H6" s="23">
        <v>81.13999999999999</v>
      </c>
      <c r="I6" s="27">
        <f t="shared" si="0"/>
        <v>66.65599999999999</v>
      </c>
      <c r="J6" s="23" t="s">
        <v>3991</v>
      </c>
      <c r="K6" s="23" t="s">
        <v>3997</v>
      </c>
    </row>
    <row r="7" spans="1:11" ht="25.5" customHeight="1">
      <c r="A7" s="23">
        <v>104</v>
      </c>
      <c r="B7" s="23" t="s">
        <v>3999</v>
      </c>
      <c r="C7" s="25" t="s">
        <v>1300</v>
      </c>
      <c r="D7" s="23">
        <v>52.8</v>
      </c>
      <c r="E7" s="23">
        <v>66.5</v>
      </c>
      <c r="F7" s="23"/>
      <c r="G7" s="23">
        <v>59.65</v>
      </c>
      <c r="H7" s="23">
        <v>76.8</v>
      </c>
      <c r="I7" s="27">
        <f t="shared" si="0"/>
        <v>66.50999999999999</v>
      </c>
      <c r="J7" s="23" t="s">
        <v>3991</v>
      </c>
      <c r="K7" s="23" t="s">
        <v>4000</v>
      </c>
    </row>
    <row r="8" spans="1:11" ht="25.5" customHeight="1">
      <c r="A8" s="23">
        <v>105</v>
      </c>
      <c r="B8" s="23" t="s">
        <v>4001</v>
      </c>
      <c r="C8" s="23" t="s">
        <v>1292</v>
      </c>
      <c r="D8" s="23">
        <v>51.2</v>
      </c>
      <c r="E8" s="23">
        <v>63.5</v>
      </c>
      <c r="F8" s="23"/>
      <c r="G8" s="23">
        <v>57.35</v>
      </c>
      <c r="H8" s="23">
        <v>78.11</v>
      </c>
      <c r="I8" s="27">
        <f t="shared" si="0"/>
        <v>65.654</v>
      </c>
      <c r="J8" s="23" t="s">
        <v>3991</v>
      </c>
      <c r="K8" s="23" t="s">
        <v>4000</v>
      </c>
    </row>
    <row r="9" spans="1:11" ht="25.5" customHeight="1">
      <c r="A9" s="23">
        <v>100</v>
      </c>
      <c r="B9" s="25" t="s">
        <v>4002</v>
      </c>
      <c r="C9" s="25" t="s">
        <v>1300</v>
      </c>
      <c r="D9" s="25">
        <v>50.4</v>
      </c>
      <c r="E9" s="25">
        <v>67</v>
      </c>
      <c r="F9" s="25"/>
      <c r="G9" s="25">
        <v>58.7</v>
      </c>
      <c r="H9" s="23">
        <v>77.41000000000001</v>
      </c>
      <c r="I9" s="27">
        <f t="shared" si="0"/>
        <v>66.184</v>
      </c>
      <c r="J9" s="23" t="s">
        <v>3991</v>
      </c>
      <c r="K9" s="25" t="s">
        <v>4003</v>
      </c>
    </row>
    <row r="10" spans="1:11" ht="25.5" customHeight="1">
      <c r="A10" s="23">
        <v>101</v>
      </c>
      <c r="B10" s="23" t="s">
        <v>4004</v>
      </c>
      <c r="C10" s="25" t="s">
        <v>1300</v>
      </c>
      <c r="D10" s="23">
        <v>52.8</v>
      </c>
      <c r="E10" s="23">
        <v>64.5</v>
      </c>
      <c r="F10" s="23"/>
      <c r="G10" s="23">
        <v>58.65</v>
      </c>
      <c r="H10" s="23">
        <v>75.5</v>
      </c>
      <c r="I10" s="27">
        <f t="shared" si="0"/>
        <v>65.39</v>
      </c>
      <c r="J10" s="23" t="s">
        <v>3991</v>
      </c>
      <c r="K10" s="23" t="s">
        <v>4003</v>
      </c>
    </row>
    <row r="11" spans="1:11" ht="25.5" customHeight="1">
      <c r="A11" s="23">
        <v>102</v>
      </c>
      <c r="B11" s="23" t="s">
        <v>4005</v>
      </c>
      <c r="C11" s="25" t="s">
        <v>1300</v>
      </c>
      <c r="D11" s="23">
        <v>58.4</v>
      </c>
      <c r="E11" s="23">
        <v>70.5</v>
      </c>
      <c r="F11" s="23"/>
      <c r="G11" s="23">
        <v>64.45</v>
      </c>
      <c r="H11" s="23">
        <v>81.73999999999998</v>
      </c>
      <c r="I11" s="27">
        <f t="shared" si="0"/>
        <v>71.36599999999999</v>
      </c>
      <c r="J11" s="23" t="s">
        <v>3991</v>
      </c>
      <c r="K11" s="23" t="s">
        <v>4006</v>
      </c>
    </row>
    <row r="12" spans="1:11" ht="25.5" customHeight="1">
      <c r="A12" s="23">
        <v>103</v>
      </c>
      <c r="B12" s="23" t="s">
        <v>4007</v>
      </c>
      <c r="C12" s="25" t="s">
        <v>1300</v>
      </c>
      <c r="D12" s="23">
        <v>57.6</v>
      </c>
      <c r="E12" s="23">
        <v>68.5</v>
      </c>
      <c r="F12" s="23"/>
      <c r="G12" s="23">
        <v>63.05</v>
      </c>
      <c r="H12" s="23">
        <v>82.04</v>
      </c>
      <c r="I12" s="27">
        <f t="shared" si="0"/>
        <v>70.646</v>
      </c>
      <c r="J12" s="23" t="s">
        <v>3991</v>
      </c>
      <c r="K12" s="23" t="s">
        <v>4006</v>
      </c>
    </row>
    <row r="13" spans="1:11" ht="25.5" customHeight="1">
      <c r="A13" s="23">
        <v>98</v>
      </c>
      <c r="B13" s="23" t="s">
        <v>4008</v>
      </c>
      <c r="C13" s="23" t="s">
        <v>1292</v>
      </c>
      <c r="D13" s="23">
        <v>55.2</v>
      </c>
      <c r="E13" s="23">
        <v>53</v>
      </c>
      <c r="F13" s="23"/>
      <c r="G13" s="23">
        <v>54.1</v>
      </c>
      <c r="H13" s="23">
        <v>76.83000000000001</v>
      </c>
      <c r="I13" s="27">
        <f t="shared" si="0"/>
        <v>63.19200000000001</v>
      </c>
      <c r="J13" s="23" t="s">
        <v>3991</v>
      </c>
      <c r="K13" s="23" t="s">
        <v>4009</v>
      </c>
    </row>
    <row r="14" spans="1:11" ht="25.5" customHeight="1">
      <c r="A14" s="23">
        <v>99</v>
      </c>
      <c r="B14" s="25" t="s">
        <v>4010</v>
      </c>
      <c r="C14" s="25" t="s">
        <v>1300</v>
      </c>
      <c r="D14" s="25">
        <v>48</v>
      </c>
      <c r="E14" s="25">
        <v>54</v>
      </c>
      <c r="F14" s="25"/>
      <c r="G14" s="25">
        <v>51</v>
      </c>
      <c r="H14" s="23">
        <v>78.91</v>
      </c>
      <c r="I14" s="27">
        <f t="shared" si="0"/>
        <v>62.164</v>
      </c>
      <c r="J14" s="23" t="s">
        <v>3991</v>
      </c>
      <c r="K14" s="25" t="s">
        <v>4009</v>
      </c>
    </row>
    <row r="15" spans="1:11" ht="25.5" customHeight="1">
      <c r="A15" s="23">
        <v>93</v>
      </c>
      <c r="B15" s="23" t="s">
        <v>4011</v>
      </c>
      <c r="C15" s="23" t="s">
        <v>1292</v>
      </c>
      <c r="D15" s="23">
        <v>48</v>
      </c>
      <c r="E15" s="23">
        <v>65</v>
      </c>
      <c r="F15" s="23"/>
      <c r="G15" s="23">
        <v>56.5</v>
      </c>
      <c r="H15" s="23">
        <v>75.99</v>
      </c>
      <c r="I15" s="27">
        <f t="shared" si="0"/>
        <v>64.29599999999999</v>
      </c>
      <c r="J15" s="23" t="s">
        <v>3991</v>
      </c>
      <c r="K15" s="23" t="s">
        <v>4023</v>
      </c>
    </row>
    <row r="16" spans="1:11" ht="25.5" customHeight="1">
      <c r="A16" s="23">
        <v>94</v>
      </c>
      <c r="B16" s="25" t="s">
        <v>4024</v>
      </c>
      <c r="C16" s="23" t="s">
        <v>1292</v>
      </c>
      <c r="D16" s="25">
        <v>50.4</v>
      </c>
      <c r="E16" s="25">
        <v>56.5</v>
      </c>
      <c r="F16" s="25"/>
      <c r="G16" s="25">
        <v>53.45</v>
      </c>
      <c r="H16" s="23">
        <v>74.89999999999999</v>
      </c>
      <c r="I16" s="27">
        <f t="shared" si="0"/>
        <v>62.03</v>
      </c>
      <c r="J16" s="23" t="s">
        <v>3991</v>
      </c>
      <c r="K16" s="25" t="s">
        <v>4023</v>
      </c>
    </row>
    <row r="17" spans="1:11" ht="25.5" customHeight="1">
      <c r="A17" s="23">
        <v>86</v>
      </c>
      <c r="B17" s="23" t="s">
        <v>4025</v>
      </c>
      <c r="C17" s="23" t="s">
        <v>1292</v>
      </c>
      <c r="D17" s="23">
        <v>49.6</v>
      </c>
      <c r="E17" s="23">
        <v>67.5</v>
      </c>
      <c r="F17" s="23"/>
      <c r="G17" s="23">
        <v>58.55</v>
      </c>
      <c r="H17" s="23">
        <v>79.83</v>
      </c>
      <c r="I17" s="27">
        <f t="shared" si="0"/>
        <v>67.062</v>
      </c>
      <c r="J17" s="23" t="s">
        <v>3991</v>
      </c>
      <c r="K17" s="23" t="s">
        <v>4026</v>
      </c>
    </row>
    <row r="18" spans="1:11" ht="25.5" customHeight="1">
      <c r="A18" s="23">
        <v>85</v>
      </c>
      <c r="B18" s="23" t="s">
        <v>4027</v>
      </c>
      <c r="C18" s="23"/>
      <c r="D18" s="23">
        <v>57.6</v>
      </c>
      <c r="E18" s="23">
        <v>61.5</v>
      </c>
      <c r="F18" s="23"/>
      <c r="G18" s="23">
        <v>59.55</v>
      </c>
      <c r="H18" s="23">
        <v>77.94</v>
      </c>
      <c r="I18" s="27">
        <f t="shared" si="0"/>
        <v>66.906</v>
      </c>
      <c r="J18" s="23" t="s">
        <v>3991</v>
      </c>
      <c r="K18" s="23" t="s">
        <v>4026</v>
      </c>
    </row>
    <row r="19" spans="1:11" ht="25.5" customHeight="1">
      <c r="A19" s="23">
        <v>97</v>
      </c>
      <c r="B19" s="23" t="s">
        <v>4028</v>
      </c>
      <c r="C19" s="23" t="s">
        <v>1300</v>
      </c>
      <c r="D19" s="23">
        <v>55.2</v>
      </c>
      <c r="E19" s="23">
        <v>63</v>
      </c>
      <c r="F19" s="23"/>
      <c r="G19" s="23">
        <v>59.1</v>
      </c>
      <c r="H19" s="23">
        <v>77.39</v>
      </c>
      <c r="I19" s="27">
        <f t="shared" si="0"/>
        <v>66.416</v>
      </c>
      <c r="J19" s="23" t="s">
        <v>3991</v>
      </c>
      <c r="K19" s="23" t="s">
        <v>4029</v>
      </c>
    </row>
    <row r="20" spans="1:11" ht="25.5" customHeight="1">
      <c r="A20" s="23">
        <v>96</v>
      </c>
      <c r="B20" s="23" t="s">
        <v>4030</v>
      </c>
      <c r="C20" s="23" t="s">
        <v>1300</v>
      </c>
      <c r="D20" s="23">
        <v>53.6</v>
      </c>
      <c r="E20" s="23">
        <v>65</v>
      </c>
      <c r="F20" s="23"/>
      <c r="G20" s="23">
        <v>59.3</v>
      </c>
      <c r="H20" s="23">
        <v>75.18999999999998</v>
      </c>
      <c r="I20" s="27">
        <f t="shared" si="0"/>
        <v>65.65599999999999</v>
      </c>
      <c r="J20" s="23" t="s">
        <v>3991</v>
      </c>
      <c r="K20" s="23" t="s">
        <v>4029</v>
      </c>
    </row>
    <row r="21" spans="1:11" ht="25.5" customHeight="1">
      <c r="A21" s="23">
        <v>91</v>
      </c>
      <c r="B21" s="23" t="s">
        <v>4031</v>
      </c>
      <c r="C21" s="23" t="s">
        <v>1300</v>
      </c>
      <c r="D21" s="23">
        <v>55.2</v>
      </c>
      <c r="E21" s="23">
        <v>63.5</v>
      </c>
      <c r="F21" s="23"/>
      <c r="G21" s="23">
        <v>59.35</v>
      </c>
      <c r="H21" s="23">
        <v>76.44000000000003</v>
      </c>
      <c r="I21" s="27">
        <f t="shared" si="0"/>
        <v>66.186</v>
      </c>
      <c r="J21" s="23" t="s">
        <v>3991</v>
      </c>
      <c r="K21" s="23" t="s">
        <v>4032</v>
      </c>
    </row>
    <row r="22" spans="1:11" ht="25.5" customHeight="1">
      <c r="A22" s="23">
        <v>92</v>
      </c>
      <c r="B22" s="23" t="s">
        <v>4033</v>
      </c>
      <c r="C22" s="23" t="s">
        <v>1300</v>
      </c>
      <c r="D22" s="23">
        <v>50.4</v>
      </c>
      <c r="E22" s="23">
        <v>66</v>
      </c>
      <c r="F22" s="23"/>
      <c r="G22" s="23">
        <v>58.2</v>
      </c>
      <c r="H22" s="23">
        <v>76.44000000000001</v>
      </c>
      <c r="I22" s="27">
        <f t="shared" si="0"/>
        <v>65.49600000000001</v>
      </c>
      <c r="J22" s="23" t="s">
        <v>3991</v>
      </c>
      <c r="K22" s="23" t="s">
        <v>4032</v>
      </c>
    </row>
    <row r="23" spans="1:11" s="19" customFormat="1" ht="25.5" customHeight="1">
      <c r="A23" s="23">
        <v>89</v>
      </c>
      <c r="B23" s="23" t="s">
        <v>4034</v>
      </c>
      <c r="C23" s="23" t="s">
        <v>1292</v>
      </c>
      <c r="D23" s="23">
        <v>44</v>
      </c>
      <c r="E23" s="23">
        <v>60</v>
      </c>
      <c r="F23" s="23"/>
      <c r="G23" s="23">
        <v>52</v>
      </c>
      <c r="H23" s="23">
        <v>79.02</v>
      </c>
      <c r="I23" s="27">
        <f t="shared" si="0"/>
        <v>62.808</v>
      </c>
      <c r="J23" s="23" t="s">
        <v>3991</v>
      </c>
      <c r="K23" s="23" t="s">
        <v>322</v>
      </c>
    </row>
    <row r="24" spans="1:11" ht="25.5" customHeight="1">
      <c r="A24" s="23">
        <v>90</v>
      </c>
      <c r="B24" s="23" t="s">
        <v>4035</v>
      </c>
      <c r="C24" s="23" t="s">
        <v>1300</v>
      </c>
      <c r="D24" s="23">
        <v>44</v>
      </c>
      <c r="E24" s="23">
        <v>56</v>
      </c>
      <c r="F24" s="23"/>
      <c r="G24" s="23">
        <v>50</v>
      </c>
      <c r="H24" s="23">
        <v>74.71</v>
      </c>
      <c r="I24" s="27">
        <f t="shared" si="0"/>
        <v>59.884</v>
      </c>
      <c r="J24" s="23" t="s">
        <v>3991</v>
      </c>
      <c r="K24" s="23" t="s">
        <v>322</v>
      </c>
    </row>
    <row r="25" spans="1:11" ht="25.5" customHeight="1">
      <c r="A25" s="23">
        <v>61</v>
      </c>
      <c r="B25" s="24" t="s">
        <v>4036</v>
      </c>
      <c r="C25" s="23" t="s">
        <v>1300</v>
      </c>
      <c r="D25" s="24">
        <v>55.2</v>
      </c>
      <c r="E25" s="24">
        <v>69</v>
      </c>
      <c r="F25" s="24"/>
      <c r="G25" s="24">
        <v>62.1</v>
      </c>
      <c r="H25" s="23">
        <v>74.72999999999999</v>
      </c>
      <c r="I25" s="27">
        <f t="shared" si="0"/>
        <v>67.15199999999999</v>
      </c>
      <c r="J25" s="23" t="s">
        <v>3991</v>
      </c>
      <c r="K25" s="24" t="s">
        <v>4037</v>
      </c>
    </row>
    <row r="26" spans="1:11" ht="25.5" customHeight="1">
      <c r="A26" s="23">
        <v>65</v>
      </c>
      <c r="B26" s="23" t="s">
        <v>4038</v>
      </c>
      <c r="C26" s="23" t="s">
        <v>1292</v>
      </c>
      <c r="D26" s="23">
        <v>51.2</v>
      </c>
      <c r="E26" s="23">
        <v>61</v>
      </c>
      <c r="F26" s="23"/>
      <c r="G26" s="23">
        <v>56.1</v>
      </c>
      <c r="H26" s="23">
        <v>82.36999999999999</v>
      </c>
      <c r="I26" s="27">
        <f t="shared" si="0"/>
        <v>66.608</v>
      </c>
      <c r="J26" s="23" t="s">
        <v>3991</v>
      </c>
      <c r="K26" s="23" t="s">
        <v>4037</v>
      </c>
    </row>
    <row r="27" spans="1:11" ht="25.5" customHeight="1">
      <c r="A27" s="23">
        <v>66</v>
      </c>
      <c r="B27" s="23" t="s">
        <v>4039</v>
      </c>
      <c r="C27" s="23" t="s">
        <v>1300</v>
      </c>
      <c r="D27" s="23">
        <v>53.6</v>
      </c>
      <c r="E27" s="23">
        <v>57.5</v>
      </c>
      <c r="F27" s="23"/>
      <c r="G27" s="23">
        <v>55.55</v>
      </c>
      <c r="H27" s="23">
        <v>81.73</v>
      </c>
      <c r="I27" s="27">
        <f t="shared" si="0"/>
        <v>66.02199999999999</v>
      </c>
      <c r="J27" s="23" t="s">
        <v>3991</v>
      </c>
      <c r="K27" s="23" t="s">
        <v>4037</v>
      </c>
    </row>
    <row r="28" spans="1:11" ht="25.5" customHeight="1">
      <c r="A28" s="23">
        <v>62</v>
      </c>
      <c r="B28" s="23" t="s">
        <v>4040</v>
      </c>
      <c r="C28" s="23" t="s">
        <v>1300</v>
      </c>
      <c r="D28" s="23">
        <v>55.2</v>
      </c>
      <c r="E28" s="23">
        <v>60.5</v>
      </c>
      <c r="F28" s="23"/>
      <c r="G28" s="23">
        <v>57.85</v>
      </c>
      <c r="H28" s="23">
        <v>78.03</v>
      </c>
      <c r="I28" s="27">
        <f t="shared" si="0"/>
        <v>65.922</v>
      </c>
      <c r="J28" s="23" t="s">
        <v>3991</v>
      </c>
      <c r="K28" s="23" t="s">
        <v>4037</v>
      </c>
    </row>
    <row r="29" spans="1:11" ht="25.5" customHeight="1">
      <c r="A29" s="23">
        <v>63</v>
      </c>
      <c r="B29" s="23" t="s">
        <v>4041</v>
      </c>
      <c r="C29" s="23" t="s">
        <v>1292</v>
      </c>
      <c r="D29" s="23">
        <v>48</v>
      </c>
      <c r="E29" s="23">
        <v>66.5</v>
      </c>
      <c r="F29" s="23"/>
      <c r="G29" s="23">
        <v>57.25</v>
      </c>
      <c r="H29" s="23">
        <v>77.24000000000001</v>
      </c>
      <c r="I29" s="27">
        <f t="shared" si="0"/>
        <v>65.24600000000001</v>
      </c>
      <c r="J29" s="23" t="s">
        <v>3991</v>
      </c>
      <c r="K29" s="23" t="s">
        <v>4037</v>
      </c>
    </row>
    <row r="30" spans="1:11" ht="25.5" customHeight="1">
      <c r="A30" s="23">
        <v>64</v>
      </c>
      <c r="B30" s="23" t="s">
        <v>4042</v>
      </c>
      <c r="C30" s="23" t="s">
        <v>1300</v>
      </c>
      <c r="D30" s="23">
        <v>52.8</v>
      </c>
      <c r="E30" s="23">
        <v>59.5</v>
      </c>
      <c r="F30" s="23"/>
      <c r="G30" s="23">
        <v>56.15</v>
      </c>
      <c r="H30" s="23">
        <v>75.47</v>
      </c>
      <c r="I30" s="27">
        <f t="shared" si="0"/>
        <v>63.878</v>
      </c>
      <c r="J30" s="23" t="s">
        <v>3991</v>
      </c>
      <c r="K30" s="23" t="s">
        <v>4037</v>
      </c>
    </row>
    <row r="31" spans="1:11" ht="25.5" customHeight="1">
      <c r="A31" s="23">
        <v>83</v>
      </c>
      <c r="B31" s="23" t="s">
        <v>4043</v>
      </c>
      <c r="C31" s="23" t="s">
        <v>1300</v>
      </c>
      <c r="D31" s="23">
        <v>50.4</v>
      </c>
      <c r="E31" s="23">
        <v>68.5</v>
      </c>
      <c r="F31" s="23"/>
      <c r="G31" s="23">
        <v>59.45</v>
      </c>
      <c r="H31" s="23">
        <v>77.65</v>
      </c>
      <c r="I31" s="27">
        <f t="shared" si="0"/>
        <v>66.73</v>
      </c>
      <c r="J31" s="23" t="s">
        <v>3991</v>
      </c>
      <c r="K31" s="23" t="s">
        <v>4044</v>
      </c>
    </row>
    <row r="32" spans="1:11" ht="25.5" customHeight="1">
      <c r="A32" s="23">
        <v>84</v>
      </c>
      <c r="B32" s="23" t="s">
        <v>4047</v>
      </c>
      <c r="C32" s="23" t="s">
        <v>1292</v>
      </c>
      <c r="D32" s="23">
        <v>51.2</v>
      </c>
      <c r="E32" s="23">
        <v>62</v>
      </c>
      <c r="F32" s="23"/>
      <c r="G32" s="23">
        <v>56.6</v>
      </c>
      <c r="H32" s="23">
        <v>74.3</v>
      </c>
      <c r="I32" s="27">
        <f t="shared" si="0"/>
        <v>63.68</v>
      </c>
      <c r="J32" s="23" t="s">
        <v>3991</v>
      </c>
      <c r="K32" s="23" t="s">
        <v>4044</v>
      </c>
    </row>
    <row r="33" spans="1:11" ht="25.5" customHeight="1">
      <c r="A33" s="23">
        <v>67</v>
      </c>
      <c r="B33" s="24" t="s">
        <v>4049</v>
      </c>
      <c r="C33" s="24" t="s">
        <v>1292</v>
      </c>
      <c r="D33" s="24">
        <v>53.6</v>
      </c>
      <c r="E33" s="24">
        <v>70.5</v>
      </c>
      <c r="F33" s="24"/>
      <c r="G33" s="24">
        <v>62.05</v>
      </c>
      <c r="H33" s="23">
        <v>79.05</v>
      </c>
      <c r="I33" s="27">
        <f t="shared" si="0"/>
        <v>68.85</v>
      </c>
      <c r="J33" s="23" t="s">
        <v>3991</v>
      </c>
      <c r="K33" s="24" t="s">
        <v>4046</v>
      </c>
    </row>
    <row r="34" spans="1:11" ht="25.5" customHeight="1">
      <c r="A34" s="23">
        <v>69</v>
      </c>
      <c r="B34" s="23" t="s">
        <v>4051</v>
      </c>
      <c r="C34" s="24" t="s">
        <v>1292</v>
      </c>
      <c r="D34" s="23">
        <v>53.6</v>
      </c>
      <c r="E34" s="23">
        <v>66.5</v>
      </c>
      <c r="F34" s="23"/>
      <c r="G34" s="23">
        <v>60.05</v>
      </c>
      <c r="H34" s="23">
        <v>77.73</v>
      </c>
      <c r="I34" s="27">
        <f t="shared" si="0"/>
        <v>67.122</v>
      </c>
      <c r="J34" s="23" t="s">
        <v>3991</v>
      </c>
      <c r="K34" s="23" t="s">
        <v>4046</v>
      </c>
    </row>
    <row r="35" spans="1:11" ht="25.5" customHeight="1">
      <c r="A35" s="23">
        <v>68</v>
      </c>
      <c r="B35" s="23" t="s">
        <v>4052</v>
      </c>
      <c r="C35" s="24" t="s">
        <v>1292</v>
      </c>
      <c r="D35" s="23">
        <v>53.6</v>
      </c>
      <c r="E35" s="23">
        <v>67</v>
      </c>
      <c r="F35" s="23"/>
      <c r="G35" s="23">
        <v>60.3</v>
      </c>
      <c r="H35" s="23">
        <v>77.28</v>
      </c>
      <c r="I35" s="27">
        <f t="shared" si="0"/>
        <v>67.092</v>
      </c>
      <c r="J35" s="23" t="s">
        <v>3991</v>
      </c>
      <c r="K35" s="23" t="s">
        <v>4046</v>
      </c>
    </row>
    <row r="36" spans="1:11" ht="25.5" customHeight="1">
      <c r="A36" s="23">
        <v>70</v>
      </c>
      <c r="B36" s="23" t="s">
        <v>4054</v>
      </c>
      <c r="C36" s="23" t="s">
        <v>1300</v>
      </c>
      <c r="D36" s="23">
        <v>49.6</v>
      </c>
      <c r="E36" s="23">
        <v>69.5</v>
      </c>
      <c r="F36" s="23"/>
      <c r="G36" s="23">
        <v>59.55</v>
      </c>
      <c r="H36" s="23">
        <v>76.76</v>
      </c>
      <c r="I36" s="27">
        <f t="shared" si="0"/>
        <v>66.434</v>
      </c>
      <c r="J36" s="23" t="s">
        <v>3991</v>
      </c>
      <c r="K36" s="23" t="s">
        <v>4046</v>
      </c>
    </row>
    <row r="37" spans="1:11" ht="25.5" customHeight="1">
      <c r="A37" s="23">
        <v>71</v>
      </c>
      <c r="B37" s="23" t="s">
        <v>4056</v>
      </c>
      <c r="C37" s="23" t="s">
        <v>1292</v>
      </c>
      <c r="D37" s="23">
        <v>49.6</v>
      </c>
      <c r="E37" s="23">
        <v>69.5</v>
      </c>
      <c r="F37" s="23"/>
      <c r="G37" s="23">
        <v>59.55</v>
      </c>
      <c r="H37" s="23">
        <v>76.37999999999998</v>
      </c>
      <c r="I37" s="27">
        <f t="shared" si="0"/>
        <v>66.28199999999998</v>
      </c>
      <c r="J37" s="23" t="s">
        <v>3991</v>
      </c>
      <c r="K37" s="23" t="s">
        <v>4046</v>
      </c>
    </row>
    <row r="38" spans="1:11" ht="25.5" customHeight="1">
      <c r="A38" s="23">
        <v>77</v>
      </c>
      <c r="B38" s="23" t="s">
        <v>4045</v>
      </c>
      <c r="C38" s="23" t="s">
        <v>1300</v>
      </c>
      <c r="D38" s="23">
        <v>50.4</v>
      </c>
      <c r="E38" s="23">
        <v>61.5</v>
      </c>
      <c r="F38" s="23"/>
      <c r="G38" s="23">
        <v>55.95</v>
      </c>
      <c r="H38" s="23">
        <v>79.91000000000001</v>
      </c>
      <c r="I38" s="27">
        <f t="shared" si="0"/>
        <v>65.534</v>
      </c>
      <c r="J38" s="23" t="s">
        <v>3991</v>
      </c>
      <c r="K38" s="23" t="s">
        <v>4046</v>
      </c>
    </row>
    <row r="39" spans="1:11" s="15" customFormat="1" ht="25.5" customHeight="1">
      <c r="A39" s="23">
        <v>73</v>
      </c>
      <c r="B39" s="23" t="s">
        <v>4053</v>
      </c>
      <c r="C39" s="23" t="s">
        <v>1300</v>
      </c>
      <c r="D39" s="23">
        <v>49.6</v>
      </c>
      <c r="E39" s="23">
        <v>65</v>
      </c>
      <c r="F39" s="23"/>
      <c r="G39" s="23">
        <v>57.3</v>
      </c>
      <c r="H39" s="23">
        <v>77.44</v>
      </c>
      <c r="I39" s="27">
        <f t="shared" si="0"/>
        <v>65.356</v>
      </c>
      <c r="J39" s="23" t="s">
        <v>3991</v>
      </c>
      <c r="K39" s="23" t="s">
        <v>4046</v>
      </c>
    </row>
    <row r="40" spans="1:11" ht="25.5" customHeight="1">
      <c r="A40" s="23">
        <v>72</v>
      </c>
      <c r="B40" s="23" t="s">
        <v>4048</v>
      </c>
      <c r="C40" s="23" t="s">
        <v>1300</v>
      </c>
      <c r="D40" s="23">
        <v>51.2</v>
      </c>
      <c r="E40" s="23">
        <v>64.5</v>
      </c>
      <c r="F40" s="23"/>
      <c r="G40" s="23">
        <v>57.85</v>
      </c>
      <c r="H40" s="23">
        <v>75.91</v>
      </c>
      <c r="I40" s="27">
        <f t="shared" si="0"/>
        <v>65.074</v>
      </c>
      <c r="J40" s="23" t="s">
        <v>3991</v>
      </c>
      <c r="K40" s="23" t="s">
        <v>4046</v>
      </c>
    </row>
    <row r="41" spans="1:11" ht="25.5" customHeight="1">
      <c r="A41" s="23">
        <v>76</v>
      </c>
      <c r="B41" s="23" t="s">
        <v>4058</v>
      </c>
      <c r="C41" s="23" t="s">
        <v>1292</v>
      </c>
      <c r="D41" s="23">
        <v>52</v>
      </c>
      <c r="E41" s="23">
        <v>60.5</v>
      </c>
      <c r="F41" s="23"/>
      <c r="G41" s="23">
        <v>56.25</v>
      </c>
      <c r="H41" s="23">
        <v>76.47</v>
      </c>
      <c r="I41" s="27">
        <f t="shared" si="0"/>
        <v>64.338</v>
      </c>
      <c r="J41" s="23" t="s">
        <v>3991</v>
      </c>
      <c r="K41" s="23" t="s">
        <v>4046</v>
      </c>
    </row>
    <row r="42" spans="1:11" ht="25.5" customHeight="1">
      <c r="A42" s="23">
        <v>74</v>
      </c>
      <c r="B42" s="23" t="s">
        <v>4057</v>
      </c>
      <c r="C42" s="23" t="s">
        <v>1292</v>
      </c>
      <c r="D42" s="23">
        <v>46.4</v>
      </c>
      <c r="E42" s="23">
        <v>67.5</v>
      </c>
      <c r="F42" s="23"/>
      <c r="G42" s="23">
        <v>56.95</v>
      </c>
      <c r="H42" s="23">
        <v>75.34</v>
      </c>
      <c r="I42" s="27">
        <f t="shared" si="0"/>
        <v>64.30600000000001</v>
      </c>
      <c r="J42" s="23" t="s">
        <v>3991</v>
      </c>
      <c r="K42" s="23" t="s">
        <v>4046</v>
      </c>
    </row>
    <row r="43" spans="1:11" ht="25.5" customHeight="1">
      <c r="A43" s="23">
        <v>75</v>
      </c>
      <c r="B43" s="23" t="s">
        <v>4050</v>
      </c>
      <c r="C43" s="23" t="s">
        <v>1292</v>
      </c>
      <c r="D43" s="23">
        <v>52.8</v>
      </c>
      <c r="E43" s="23">
        <v>60.5</v>
      </c>
      <c r="F43" s="23"/>
      <c r="G43" s="23">
        <v>56.65</v>
      </c>
      <c r="H43" s="23">
        <v>74.77000000000001</v>
      </c>
      <c r="I43" s="27">
        <f t="shared" si="0"/>
        <v>63.897999999999996</v>
      </c>
      <c r="J43" s="23" t="s">
        <v>3991</v>
      </c>
      <c r="K43" s="23" t="s">
        <v>4046</v>
      </c>
    </row>
    <row r="44" spans="1:11" ht="25.5" customHeight="1">
      <c r="A44" s="23">
        <v>78</v>
      </c>
      <c r="B44" s="24" t="s">
        <v>4055</v>
      </c>
      <c r="C44" s="24" t="s">
        <v>1292</v>
      </c>
      <c r="D44" s="24">
        <v>43.2</v>
      </c>
      <c r="E44" s="24">
        <v>68.5</v>
      </c>
      <c r="F44" s="24"/>
      <c r="G44" s="24">
        <v>55.85</v>
      </c>
      <c r="H44" s="23">
        <v>75.19</v>
      </c>
      <c r="I44" s="27">
        <f t="shared" si="0"/>
        <v>63.586</v>
      </c>
      <c r="J44" s="23" t="s">
        <v>3991</v>
      </c>
      <c r="K44" s="24" t="s">
        <v>4046</v>
      </c>
    </row>
    <row r="45" spans="1:11" ht="25.5" customHeight="1">
      <c r="A45" s="23">
        <v>79</v>
      </c>
      <c r="B45" s="23" t="s">
        <v>4059</v>
      </c>
      <c r="C45" s="23" t="s">
        <v>1292</v>
      </c>
      <c r="D45" s="23">
        <v>51.2</v>
      </c>
      <c r="E45" s="23">
        <v>64.5</v>
      </c>
      <c r="F45" s="23"/>
      <c r="G45" s="23">
        <v>57.85</v>
      </c>
      <c r="H45" s="23">
        <v>76.98</v>
      </c>
      <c r="I45" s="27">
        <f t="shared" si="0"/>
        <v>65.50200000000001</v>
      </c>
      <c r="J45" s="23" t="s">
        <v>3991</v>
      </c>
      <c r="K45" s="23" t="s">
        <v>4060</v>
      </c>
    </row>
    <row r="46" spans="1:11" ht="25.5" customHeight="1">
      <c r="A46" s="23">
        <v>80</v>
      </c>
      <c r="B46" s="23" t="s">
        <v>4061</v>
      </c>
      <c r="C46" s="23" t="s">
        <v>1292</v>
      </c>
      <c r="D46" s="23">
        <v>39.2</v>
      </c>
      <c r="E46" s="23">
        <v>60.5</v>
      </c>
      <c r="F46" s="23"/>
      <c r="G46" s="23">
        <v>49.85</v>
      </c>
      <c r="H46" s="23">
        <v>78.47999999999999</v>
      </c>
      <c r="I46" s="27">
        <f t="shared" si="0"/>
        <v>61.30199999999999</v>
      </c>
      <c r="J46" s="23" t="s">
        <v>3991</v>
      </c>
      <c r="K46" s="23" t="s">
        <v>4060</v>
      </c>
    </row>
    <row r="47" spans="1:11" ht="25.5" customHeight="1">
      <c r="A47" s="23">
        <v>39</v>
      </c>
      <c r="B47" s="23" t="s">
        <v>4062</v>
      </c>
      <c r="C47" s="23" t="s">
        <v>1300</v>
      </c>
      <c r="D47" s="23">
        <v>56.8</v>
      </c>
      <c r="E47" s="23">
        <v>77</v>
      </c>
      <c r="F47" s="23"/>
      <c r="G47" s="23">
        <v>66.9</v>
      </c>
      <c r="H47" s="23">
        <v>83.72</v>
      </c>
      <c r="I47" s="27">
        <f t="shared" si="0"/>
        <v>73.628</v>
      </c>
      <c r="J47" s="23" t="s">
        <v>3991</v>
      </c>
      <c r="K47" s="23" t="s">
        <v>2118</v>
      </c>
    </row>
    <row r="48" spans="1:11" ht="25.5" customHeight="1">
      <c r="A48" s="23">
        <v>40</v>
      </c>
      <c r="B48" s="23" t="s">
        <v>4063</v>
      </c>
      <c r="C48" s="23" t="s">
        <v>1292</v>
      </c>
      <c r="D48" s="23">
        <v>55.2</v>
      </c>
      <c r="E48" s="23">
        <v>66.5</v>
      </c>
      <c r="F48" s="23"/>
      <c r="G48" s="23">
        <v>60.85</v>
      </c>
      <c r="H48" s="23">
        <v>85.82</v>
      </c>
      <c r="I48" s="27">
        <f t="shared" si="0"/>
        <v>70.838</v>
      </c>
      <c r="J48" s="23" t="s">
        <v>3991</v>
      </c>
      <c r="K48" s="23" t="s">
        <v>2118</v>
      </c>
    </row>
    <row r="49" spans="1:11" s="15" customFormat="1" ht="25.5" customHeight="1">
      <c r="A49" s="23">
        <v>41</v>
      </c>
      <c r="B49" s="23" t="s">
        <v>4064</v>
      </c>
      <c r="C49" s="23" t="s">
        <v>1300</v>
      </c>
      <c r="D49" s="23">
        <v>52.8</v>
      </c>
      <c r="E49" s="23">
        <v>68.5</v>
      </c>
      <c r="F49" s="23"/>
      <c r="G49" s="23">
        <v>60.65</v>
      </c>
      <c r="H49" s="23">
        <v>81.47</v>
      </c>
      <c r="I49" s="27">
        <f t="shared" si="0"/>
        <v>68.97800000000001</v>
      </c>
      <c r="J49" s="23" t="s">
        <v>3991</v>
      </c>
      <c r="K49" s="23" t="s">
        <v>2118</v>
      </c>
    </row>
    <row r="50" spans="1:11" ht="25.5" customHeight="1">
      <c r="A50" s="23">
        <v>42</v>
      </c>
      <c r="B50" s="23" t="s">
        <v>4065</v>
      </c>
      <c r="C50" s="23" t="s">
        <v>1292</v>
      </c>
      <c r="D50" s="23">
        <v>59.2</v>
      </c>
      <c r="E50" s="23">
        <v>62</v>
      </c>
      <c r="F50" s="23"/>
      <c r="G50" s="23">
        <v>60.6</v>
      </c>
      <c r="H50" s="23">
        <v>79.56</v>
      </c>
      <c r="I50" s="27">
        <f t="shared" si="0"/>
        <v>68.184</v>
      </c>
      <c r="J50" s="23" t="s">
        <v>3991</v>
      </c>
      <c r="K50" s="23" t="s">
        <v>2118</v>
      </c>
    </row>
    <row r="51" spans="1:11" ht="25.5" customHeight="1">
      <c r="A51" s="23">
        <v>43</v>
      </c>
      <c r="B51" s="23" t="s">
        <v>4066</v>
      </c>
      <c r="C51" s="23" t="s">
        <v>1300</v>
      </c>
      <c r="D51" s="23">
        <v>61.6</v>
      </c>
      <c r="E51" s="23">
        <v>56.5</v>
      </c>
      <c r="F51" s="23"/>
      <c r="G51" s="23">
        <v>59.05</v>
      </c>
      <c r="H51" s="23">
        <v>80.9</v>
      </c>
      <c r="I51" s="27">
        <f t="shared" si="0"/>
        <v>67.79</v>
      </c>
      <c r="J51" s="23" t="s">
        <v>3991</v>
      </c>
      <c r="K51" s="23" t="s">
        <v>2118</v>
      </c>
    </row>
    <row r="52" spans="1:11" ht="25.5" customHeight="1">
      <c r="A52" s="23">
        <v>44</v>
      </c>
      <c r="B52" s="23" t="s">
        <v>4067</v>
      </c>
      <c r="C52" s="23" t="s">
        <v>1300</v>
      </c>
      <c r="D52" s="23">
        <v>53.6</v>
      </c>
      <c r="E52" s="23">
        <v>63.5</v>
      </c>
      <c r="F52" s="23"/>
      <c r="G52" s="23">
        <v>58.55</v>
      </c>
      <c r="H52" s="23">
        <v>78.73000000000002</v>
      </c>
      <c r="I52" s="27">
        <f t="shared" si="0"/>
        <v>66.622</v>
      </c>
      <c r="J52" s="23" t="s">
        <v>3991</v>
      </c>
      <c r="K52" s="23" t="s">
        <v>2118</v>
      </c>
    </row>
    <row r="53" spans="1:11" ht="25.5" customHeight="1">
      <c r="A53" s="23">
        <v>48</v>
      </c>
      <c r="B53" s="23" t="s">
        <v>4025</v>
      </c>
      <c r="C53" s="23" t="s">
        <v>1300</v>
      </c>
      <c r="D53" s="23">
        <v>49.6</v>
      </c>
      <c r="E53" s="23">
        <v>62.5</v>
      </c>
      <c r="F53" s="23"/>
      <c r="G53" s="23">
        <v>56.05</v>
      </c>
      <c r="H53" s="23">
        <v>82.11</v>
      </c>
      <c r="I53" s="27">
        <f t="shared" si="0"/>
        <v>66.47399999999999</v>
      </c>
      <c r="J53" s="23" t="s">
        <v>3991</v>
      </c>
      <c r="K53" s="23" t="s">
        <v>2118</v>
      </c>
    </row>
    <row r="54" spans="1:11" ht="25.5" customHeight="1">
      <c r="A54" s="23">
        <v>46</v>
      </c>
      <c r="B54" s="23" t="s">
        <v>4068</v>
      </c>
      <c r="C54" s="23" t="s">
        <v>1300</v>
      </c>
      <c r="D54" s="23">
        <v>44</v>
      </c>
      <c r="E54" s="23">
        <v>70.5</v>
      </c>
      <c r="F54" s="23"/>
      <c r="G54" s="23">
        <v>57.25</v>
      </c>
      <c r="H54" s="23">
        <v>80.16</v>
      </c>
      <c r="I54" s="27">
        <f t="shared" si="0"/>
        <v>66.414</v>
      </c>
      <c r="J54" s="23" t="s">
        <v>3991</v>
      </c>
      <c r="K54" s="23" t="s">
        <v>2118</v>
      </c>
    </row>
    <row r="55" spans="1:11" ht="25.5" customHeight="1">
      <c r="A55" s="23">
        <v>47</v>
      </c>
      <c r="B55" s="23" t="s">
        <v>4133</v>
      </c>
      <c r="C55" s="23" t="s">
        <v>1292</v>
      </c>
      <c r="D55" s="23">
        <v>42.4</v>
      </c>
      <c r="E55" s="23">
        <v>70.5</v>
      </c>
      <c r="F55" s="23"/>
      <c r="G55" s="23">
        <v>56.45</v>
      </c>
      <c r="H55" s="23">
        <v>80.53999999999999</v>
      </c>
      <c r="I55" s="27">
        <f t="shared" si="0"/>
        <v>66.086</v>
      </c>
      <c r="J55" s="23" t="s">
        <v>3991</v>
      </c>
      <c r="K55" s="23" t="s">
        <v>2118</v>
      </c>
    </row>
    <row r="56" spans="1:11" ht="25.5" customHeight="1">
      <c r="A56" s="23">
        <v>45</v>
      </c>
      <c r="B56" s="23" t="s">
        <v>4069</v>
      </c>
      <c r="C56" s="23" t="s">
        <v>1300</v>
      </c>
      <c r="D56" s="23">
        <v>56</v>
      </c>
      <c r="E56" s="23">
        <v>58.5</v>
      </c>
      <c r="F56" s="23"/>
      <c r="G56" s="23">
        <v>57.25</v>
      </c>
      <c r="H56" s="23">
        <v>77.17</v>
      </c>
      <c r="I56" s="27">
        <f t="shared" si="0"/>
        <v>65.218</v>
      </c>
      <c r="J56" s="23" t="s">
        <v>3991</v>
      </c>
      <c r="K56" s="23" t="s">
        <v>2118</v>
      </c>
    </row>
    <row r="57" spans="1:11" ht="25.5" customHeight="1">
      <c r="A57" s="23">
        <v>50</v>
      </c>
      <c r="B57" s="23" t="s">
        <v>4070</v>
      </c>
      <c r="C57" s="23" t="s">
        <v>1300</v>
      </c>
      <c r="D57" s="23">
        <v>57.6</v>
      </c>
      <c r="E57" s="23">
        <v>63.5</v>
      </c>
      <c r="F57" s="23"/>
      <c r="G57" s="23">
        <v>60.55</v>
      </c>
      <c r="H57" s="23">
        <v>81.17999999999999</v>
      </c>
      <c r="I57" s="27">
        <f t="shared" si="0"/>
        <v>68.80199999999999</v>
      </c>
      <c r="J57" s="23" t="s">
        <v>3991</v>
      </c>
      <c r="K57" s="23" t="s">
        <v>2135</v>
      </c>
    </row>
    <row r="58" spans="1:11" s="15" customFormat="1" ht="25.5" customHeight="1">
      <c r="A58" s="23">
        <v>49</v>
      </c>
      <c r="B58" s="23" t="s">
        <v>4071</v>
      </c>
      <c r="C58" s="23" t="s">
        <v>1300</v>
      </c>
      <c r="D58" s="23">
        <v>60</v>
      </c>
      <c r="E58" s="23">
        <v>62</v>
      </c>
      <c r="F58" s="23"/>
      <c r="G58" s="23">
        <v>61</v>
      </c>
      <c r="H58" s="23">
        <v>80.16000000000001</v>
      </c>
      <c r="I58" s="27">
        <f t="shared" si="0"/>
        <v>68.66400000000002</v>
      </c>
      <c r="J58" s="23" t="s">
        <v>3991</v>
      </c>
      <c r="K58" s="23" t="s">
        <v>2135</v>
      </c>
    </row>
    <row r="59" spans="1:11" s="15" customFormat="1" ht="25.5" customHeight="1">
      <c r="A59" s="23">
        <v>53</v>
      </c>
      <c r="B59" s="23" t="s">
        <v>4072</v>
      </c>
      <c r="C59" s="23" t="s">
        <v>1300</v>
      </c>
      <c r="D59" s="23">
        <v>46.4</v>
      </c>
      <c r="E59" s="23">
        <v>70.5</v>
      </c>
      <c r="F59" s="23"/>
      <c r="G59" s="23">
        <v>58.45</v>
      </c>
      <c r="H59" s="23">
        <v>80.97000000000001</v>
      </c>
      <c r="I59" s="27">
        <f t="shared" si="0"/>
        <v>67.458</v>
      </c>
      <c r="J59" s="23" t="s">
        <v>3991</v>
      </c>
      <c r="K59" s="23" t="s">
        <v>2135</v>
      </c>
    </row>
    <row r="60" spans="1:11" ht="25.5" customHeight="1">
      <c r="A60" s="23">
        <v>52</v>
      </c>
      <c r="B60" s="23" t="s">
        <v>4073</v>
      </c>
      <c r="C60" s="23" t="s">
        <v>1292</v>
      </c>
      <c r="D60" s="23">
        <v>49.6</v>
      </c>
      <c r="E60" s="23">
        <v>67.5</v>
      </c>
      <c r="F60" s="23"/>
      <c r="G60" s="23">
        <v>58.55</v>
      </c>
      <c r="H60" s="23">
        <v>80.58</v>
      </c>
      <c r="I60" s="27">
        <f t="shared" si="0"/>
        <v>67.362</v>
      </c>
      <c r="J60" s="23" t="s">
        <v>3991</v>
      </c>
      <c r="K60" s="23" t="s">
        <v>2135</v>
      </c>
    </row>
    <row r="61" spans="1:11" ht="25.5" customHeight="1">
      <c r="A61" s="23">
        <v>54</v>
      </c>
      <c r="B61" s="23" t="s">
        <v>4074</v>
      </c>
      <c r="C61" s="23" t="s">
        <v>1292</v>
      </c>
      <c r="D61" s="23">
        <v>48</v>
      </c>
      <c r="E61" s="23">
        <v>67</v>
      </c>
      <c r="F61" s="23"/>
      <c r="G61" s="23">
        <v>57.5</v>
      </c>
      <c r="H61" s="23">
        <v>76.72</v>
      </c>
      <c r="I61" s="27">
        <f t="shared" si="0"/>
        <v>65.188</v>
      </c>
      <c r="J61" s="23" t="s">
        <v>3991</v>
      </c>
      <c r="K61" s="23" t="s">
        <v>2135</v>
      </c>
    </row>
    <row r="62" spans="1:11" s="15" customFormat="1" ht="25.5" customHeight="1">
      <c r="A62" s="23">
        <v>56</v>
      </c>
      <c r="B62" s="23" t="s">
        <v>4075</v>
      </c>
      <c r="C62" s="23" t="s">
        <v>1300</v>
      </c>
      <c r="D62" s="23">
        <v>52.8</v>
      </c>
      <c r="E62" s="23">
        <v>56.5</v>
      </c>
      <c r="F62" s="23"/>
      <c r="G62" s="23">
        <v>54.65</v>
      </c>
      <c r="H62" s="23">
        <v>80.85000000000001</v>
      </c>
      <c r="I62" s="27">
        <f t="shared" si="0"/>
        <v>65.13</v>
      </c>
      <c r="J62" s="23" t="s">
        <v>3991</v>
      </c>
      <c r="K62" s="23" t="s">
        <v>2135</v>
      </c>
    </row>
    <row r="63" spans="1:11" ht="25.5" customHeight="1">
      <c r="A63" s="23">
        <v>55</v>
      </c>
      <c r="B63" s="23" t="s">
        <v>2520</v>
      </c>
      <c r="C63" s="23" t="s">
        <v>1300</v>
      </c>
      <c r="D63" s="23">
        <v>48.8</v>
      </c>
      <c r="E63" s="23">
        <v>63.5</v>
      </c>
      <c r="F63" s="23"/>
      <c r="G63" s="23">
        <v>56.15</v>
      </c>
      <c r="H63" s="23">
        <v>78.39</v>
      </c>
      <c r="I63" s="27">
        <f t="shared" si="0"/>
        <v>65.04599999999999</v>
      </c>
      <c r="J63" s="23" t="s">
        <v>3991</v>
      </c>
      <c r="K63" s="23" t="s">
        <v>2135</v>
      </c>
    </row>
    <row r="64" spans="1:11" ht="25.5" customHeight="1">
      <c r="A64" s="23">
        <v>57</v>
      </c>
      <c r="B64" s="24" t="s">
        <v>2521</v>
      </c>
      <c r="C64" s="24" t="s">
        <v>1300</v>
      </c>
      <c r="D64" s="24">
        <v>44</v>
      </c>
      <c r="E64" s="24">
        <v>64</v>
      </c>
      <c r="F64" s="24"/>
      <c r="G64" s="24">
        <v>54</v>
      </c>
      <c r="H64" s="23">
        <v>80.91</v>
      </c>
      <c r="I64" s="27">
        <f t="shared" si="0"/>
        <v>64.764</v>
      </c>
      <c r="J64" s="23" t="s">
        <v>3991</v>
      </c>
      <c r="K64" s="24" t="s">
        <v>2135</v>
      </c>
    </row>
    <row r="65" spans="1:11" ht="25.5" customHeight="1">
      <c r="A65" s="23">
        <v>58</v>
      </c>
      <c r="B65" s="23" t="s">
        <v>2522</v>
      </c>
      <c r="C65" s="24" t="s">
        <v>1300</v>
      </c>
      <c r="D65" s="24">
        <v>60</v>
      </c>
      <c r="E65" s="24">
        <v>46.5</v>
      </c>
      <c r="F65" s="24"/>
      <c r="G65" s="24">
        <v>53.25</v>
      </c>
      <c r="H65" s="23">
        <v>70.94</v>
      </c>
      <c r="I65" s="27">
        <f t="shared" si="0"/>
        <v>60.326</v>
      </c>
      <c r="J65" s="23" t="s">
        <v>3991</v>
      </c>
      <c r="K65" s="24" t="s">
        <v>2135</v>
      </c>
    </row>
    <row r="66" spans="1:11" ht="25.5" customHeight="1">
      <c r="A66" s="23">
        <v>51</v>
      </c>
      <c r="B66" s="23" t="s">
        <v>2523</v>
      </c>
      <c r="C66" s="23" t="s">
        <v>1300</v>
      </c>
      <c r="D66" s="23">
        <v>59.2</v>
      </c>
      <c r="E66" s="23">
        <v>58.5</v>
      </c>
      <c r="F66" s="23"/>
      <c r="G66" s="23">
        <v>58.85</v>
      </c>
      <c r="H66" s="23" t="s">
        <v>4012</v>
      </c>
      <c r="I66" s="27" t="e">
        <f aca="true" t="shared" si="1" ref="I66:I119">G66*0.6+H66*0.4</f>
        <v>#VALUE!</v>
      </c>
      <c r="J66" s="23" t="s">
        <v>3991</v>
      </c>
      <c r="K66" s="23" t="s">
        <v>2135</v>
      </c>
    </row>
    <row r="67" spans="1:11" ht="25.5" customHeight="1">
      <c r="A67" s="23">
        <v>59</v>
      </c>
      <c r="B67" s="23" t="s">
        <v>2524</v>
      </c>
      <c r="C67" s="23" t="s">
        <v>1300</v>
      </c>
      <c r="D67" s="23">
        <v>57.6</v>
      </c>
      <c r="E67" s="23">
        <v>60.5</v>
      </c>
      <c r="F67" s="23"/>
      <c r="G67" s="23">
        <v>59.05</v>
      </c>
      <c r="H67" s="23">
        <v>80.99000000000001</v>
      </c>
      <c r="I67" s="27">
        <f t="shared" si="1"/>
        <v>67.82600000000001</v>
      </c>
      <c r="J67" s="23" t="s">
        <v>3991</v>
      </c>
      <c r="K67" s="23" t="s">
        <v>2153</v>
      </c>
    </row>
    <row r="68" spans="1:11" s="15" customFormat="1" ht="25.5" customHeight="1">
      <c r="A68" s="23">
        <v>60</v>
      </c>
      <c r="B68" s="23" t="s">
        <v>2525</v>
      </c>
      <c r="C68" s="23" t="s">
        <v>1300</v>
      </c>
      <c r="D68" s="6">
        <v>32</v>
      </c>
      <c r="E68" s="11">
        <v>55.5</v>
      </c>
      <c r="F68" s="11"/>
      <c r="G68" s="11">
        <v>43.75</v>
      </c>
      <c r="H68" s="23">
        <v>65.84</v>
      </c>
      <c r="I68" s="27">
        <f t="shared" si="1"/>
        <v>52.586</v>
      </c>
      <c r="J68" s="23" t="s">
        <v>3991</v>
      </c>
      <c r="K68" s="23" t="s">
        <v>2153</v>
      </c>
    </row>
    <row r="69" spans="1:11" ht="25.5" customHeight="1">
      <c r="A69" s="23">
        <v>4</v>
      </c>
      <c r="B69" s="23" t="s">
        <v>2526</v>
      </c>
      <c r="C69" s="23" t="s">
        <v>1300</v>
      </c>
      <c r="D69" s="23">
        <v>56.8</v>
      </c>
      <c r="E69" s="23">
        <v>72.5</v>
      </c>
      <c r="F69" s="23"/>
      <c r="G69" s="23">
        <v>64.65</v>
      </c>
      <c r="H69" s="23">
        <v>83.45</v>
      </c>
      <c r="I69" s="27">
        <f t="shared" si="1"/>
        <v>72.17</v>
      </c>
      <c r="J69" s="23" t="s">
        <v>3991</v>
      </c>
      <c r="K69" s="23" t="s">
        <v>2034</v>
      </c>
    </row>
    <row r="70" spans="1:11" ht="25.5" customHeight="1">
      <c r="A70" s="23">
        <v>6</v>
      </c>
      <c r="B70" s="23" t="s">
        <v>2527</v>
      </c>
      <c r="C70" s="23" t="s">
        <v>1292</v>
      </c>
      <c r="D70" s="23">
        <v>55.2</v>
      </c>
      <c r="E70" s="23">
        <v>72.5</v>
      </c>
      <c r="F70" s="23"/>
      <c r="G70" s="23">
        <v>63.85</v>
      </c>
      <c r="H70" s="23">
        <v>84.51999999999998</v>
      </c>
      <c r="I70" s="27">
        <f t="shared" si="1"/>
        <v>72.118</v>
      </c>
      <c r="J70" s="23" t="s">
        <v>3991</v>
      </c>
      <c r="K70" s="23" t="s">
        <v>2034</v>
      </c>
    </row>
    <row r="71" spans="1:11" ht="25.5" customHeight="1">
      <c r="A71" s="23">
        <v>8</v>
      </c>
      <c r="B71" s="23" t="s">
        <v>2528</v>
      </c>
      <c r="C71" s="23" t="s">
        <v>1300</v>
      </c>
      <c r="D71" s="23">
        <v>60.8</v>
      </c>
      <c r="E71" s="23">
        <v>65.5</v>
      </c>
      <c r="F71" s="23"/>
      <c r="G71" s="23">
        <v>63.15</v>
      </c>
      <c r="H71" s="23">
        <v>84.51</v>
      </c>
      <c r="I71" s="27">
        <f t="shared" si="1"/>
        <v>71.694</v>
      </c>
      <c r="J71" s="23" t="s">
        <v>3991</v>
      </c>
      <c r="K71" s="23" t="s">
        <v>2034</v>
      </c>
    </row>
    <row r="72" spans="1:11" ht="25.5" customHeight="1">
      <c r="A72" s="23">
        <v>3</v>
      </c>
      <c r="B72" s="23" t="s">
        <v>2529</v>
      </c>
      <c r="C72" s="23" t="s">
        <v>1292</v>
      </c>
      <c r="D72" s="23">
        <v>60</v>
      </c>
      <c r="E72" s="23">
        <v>70</v>
      </c>
      <c r="F72" s="23"/>
      <c r="G72" s="23">
        <v>65</v>
      </c>
      <c r="H72" s="23">
        <v>80.82</v>
      </c>
      <c r="I72" s="27">
        <f t="shared" si="1"/>
        <v>71.328</v>
      </c>
      <c r="J72" s="23" t="s">
        <v>3991</v>
      </c>
      <c r="K72" s="23" t="s">
        <v>2034</v>
      </c>
    </row>
    <row r="73" spans="1:11" ht="25.5" customHeight="1">
      <c r="A73" s="23">
        <v>2</v>
      </c>
      <c r="B73" s="23" t="s">
        <v>2530</v>
      </c>
      <c r="C73" s="23" t="s">
        <v>1292</v>
      </c>
      <c r="D73" s="23">
        <v>62.4</v>
      </c>
      <c r="E73" s="23">
        <v>68</v>
      </c>
      <c r="F73" s="23"/>
      <c r="G73" s="23">
        <v>65.2</v>
      </c>
      <c r="H73" s="23">
        <v>80.15</v>
      </c>
      <c r="I73" s="27">
        <f t="shared" si="1"/>
        <v>71.18</v>
      </c>
      <c r="J73" s="23" t="s">
        <v>3991</v>
      </c>
      <c r="K73" s="23" t="s">
        <v>2034</v>
      </c>
    </row>
    <row r="74" spans="1:11" ht="25.5" customHeight="1">
      <c r="A74" s="23">
        <v>1</v>
      </c>
      <c r="B74" s="24" t="s">
        <v>2531</v>
      </c>
      <c r="C74" s="23" t="s">
        <v>1300</v>
      </c>
      <c r="D74" s="23">
        <v>57.6</v>
      </c>
      <c r="E74" s="23">
        <v>73</v>
      </c>
      <c r="F74" s="23"/>
      <c r="G74" s="23">
        <v>65.3</v>
      </c>
      <c r="H74" s="23">
        <v>79.05000000000001</v>
      </c>
      <c r="I74" s="27">
        <f t="shared" si="1"/>
        <v>70.80000000000001</v>
      </c>
      <c r="J74" s="23" t="s">
        <v>3991</v>
      </c>
      <c r="K74" s="23" t="s">
        <v>2034</v>
      </c>
    </row>
    <row r="75" spans="1:11" ht="25.5" customHeight="1">
      <c r="A75" s="23">
        <v>11</v>
      </c>
      <c r="B75" s="23" t="s">
        <v>2532</v>
      </c>
      <c r="C75" s="23" t="s">
        <v>1300</v>
      </c>
      <c r="D75" s="23">
        <v>58.4</v>
      </c>
      <c r="E75" s="23">
        <v>66</v>
      </c>
      <c r="F75" s="23"/>
      <c r="G75" s="23">
        <v>62.2</v>
      </c>
      <c r="H75" s="23">
        <v>83.03</v>
      </c>
      <c r="I75" s="27">
        <f t="shared" si="1"/>
        <v>70.53200000000001</v>
      </c>
      <c r="J75" s="23" t="s">
        <v>3991</v>
      </c>
      <c r="K75" s="23" t="s">
        <v>2034</v>
      </c>
    </row>
    <row r="76" spans="1:11" s="15" customFormat="1" ht="25.5" customHeight="1">
      <c r="A76" s="23">
        <v>9</v>
      </c>
      <c r="B76" s="23" t="s">
        <v>2533</v>
      </c>
      <c r="C76" s="23" t="s">
        <v>1292</v>
      </c>
      <c r="D76" s="23">
        <v>54.4</v>
      </c>
      <c r="E76" s="23">
        <v>71</v>
      </c>
      <c r="F76" s="23"/>
      <c r="G76" s="23">
        <v>62.7</v>
      </c>
      <c r="H76" s="23">
        <v>82.16</v>
      </c>
      <c r="I76" s="27">
        <f t="shared" si="1"/>
        <v>70.484</v>
      </c>
      <c r="J76" s="23" t="s">
        <v>3991</v>
      </c>
      <c r="K76" s="23" t="s">
        <v>2034</v>
      </c>
    </row>
    <row r="77" spans="1:11" ht="25.5" customHeight="1">
      <c r="A77" s="23">
        <v>7</v>
      </c>
      <c r="B77" s="23" t="s">
        <v>2534</v>
      </c>
      <c r="C77" s="23" t="s">
        <v>1300</v>
      </c>
      <c r="D77" s="23">
        <v>64</v>
      </c>
      <c r="E77" s="23">
        <v>63.5</v>
      </c>
      <c r="F77" s="23"/>
      <c r="G77" s="23">
        <v>63.75</v>
      </c>
      <c r="H77" s="23">
        <v>80.50999999999999</v>
      </c>
      <c r="I77" s="27">
        <f t="shared" si="1"/>
        <v>70.45400000000001</v>
      </c>
      <c r="J77" s="23" t="s">
        <v>3991</v>
      </c>
      <c r="K77" s="23" t="s">
        <v>2034</v>
      </c>
    </row>
    <row r="78" spans="1:11" ht="25.5" customHeight="1">
      <c r="A78" s="23">
        <v>18</v>
      </c>
      <c r="B78" s="23" t="s">
        <v>2535</v>
      </c>
      <c r="C78" s="23" t="s">
        <v>1300</v>
      </c>
      <c r="D78" s="23">
        <v>53.6</v>
      </c>
      <c r="E78" s="23">
        <v>68</v>
      </c>
      <c r="F78" s="23"/>
      <c r="G78" s="23">
        <v>60.8</v>
      </c>
      <c r="H78" s="23">
        <v>84.19999999999999</v>
      </c>
      <c r="I78" s="27">
        <f t="shared" si="1"/>
        <v>70.16</v>
      </c>
      <c r="J78" s="23" t="s">
        <v>3991</v>
      </c>
      <c r="K78" s="23" t="s">
        <v>2034</v>
      </c>
    </row>
    <row r="79" spans="1:11" s="16" customFormat="1" ht="25.5" customHeight="1">
      <c r="A79" s="23">
        <v>5</v>
      </c>
      <c r="B79" s="23" t="s">
        <v>2536</v>
      </c>
      <c r="C79" s="23" t="s">
        <v>1300</v>
      </c>
      <c r="D79" s="23">
        <v>56.8</v>
      </c>
      <c r="E79" s="23">
        <v>71.5</v>
      </c>
      <c r="F79" s="23"/>
      <c r="G79" s="23">
        <v>64.15</v>
      </c>
      <c r="H79" s="23">
        <v>78.8</v>
      </c>
      <c r="I79" s="27">
        <f t="shared" si="1"/>
        <v>70.01</v>
      </c>
      <c r="J79" s="23" t="s">
        <v>3991</v>
      </c>
      <c r="K79" s="23" t="s">
        <v>2034</v>
      </c>
    </row>
    <row r="80" spans="1:11" ht="25.5" customHeight="1">
      <c r="A80" s="23">
        <v>15</v>
      </c>
      <c r="B80" s="23" t="s">
        <v>2537</v>
      </c>
      <c r="C80" s="23" t="s">
        <v>1292</v>
      </c>
      <c r="D80" s="23">
        <v>54.4</v>
      </c>
      <c r="E80" s="23">
        <v>68</v>
      </c>
      <c r="F80" s="23"/>
      <c r="G80" s="23">
        <v>61.2</v>
      </c>
      <c r="H80" s="23">
        <v>83.17</v>
      </c>
      <c r="I80" s="27">
        <f t="shared" si="1"/>
        <v>69.988</v>
      </c>
      <c r="J80" s="23" t="s">
        <v>3991</v>
      </c>
      <c r="K80" s="23" t="s">
        <v>2034</v>
      </c>
    </row>
    <row r="81" spans="1:11" ht="25.5" customHeight="1">
      <c r="A81" s="23">
        <v>12</v>
      </c>
      <c r="B81" s="23" t="s">
        <v>2538</v>
      </c>
      <c r="C81" s="23" t="s">
        <v>1300</v>
      </c>
      <c r="D81" s="23">
        <v>56</v>
      </c>
      <c r="E81" s="23">
        <v>68</v>
      </c>
      <c r="F81" s="23"/>
      <c r="G81" s="23">
        <v>62</v>
      </c>
      <c r="H81" s="23">
        <v>81.89000000000001</v>
      </c>
      <c r="I81" s="27">
        <f t="shared" si="1"/>
        <v>69.956</v>
      </c>
      <c r="J81" s="23" t="s">
        <v>3991</v>
      </c>
      <c r="K81" s="23" t="s">
        <v>2034</v>
      </c>
    </row>
    <row r="82" spans="1:11" ht="25.5" customHeight="1">
      <c r="A82" s="23">
        <v>17</v>
      </c>
      <c r="B82" s="23" t="s">
        <v>2539</v>
      </c>
      <c r="C82" s="23" t="s">
        <v>1292</v>
      </c>
      <c r="D82" s="23">
        <v>53.6</v>
      </c>
      <c r="E82" s="23">
        <v>68</v>
      </c>
      <c r="F82" s="23"/>
      <c r="G82" s="23">
        <v>60.8</v>
      </c>
      <c r="H82" s="23">
        <v>82.83000000000001</v>
      </c>
      <c r="I82" s="27">
        <f t="shared" si="1"/>
        <v>69.612</v>
      </c>
      <c r="J82" s="23" t="s">
        <v>3991</v>
      </c>
      <c r="K82" s="23" t="s">
        <v>2034</v>
      </c>
    </row>
    <row r="83" spans="1:11" ht="25.5" customHeight="1">
      <c r="A83" s="23">
        <v>25</v>
      </c>
      <c r="B83" s="23" t="s">
        <v>2540</v>
      </c>
      <c r="C83" s="23" t="s">
        <v>1292</v>
      </c>
      <c r="D83" s="23">
        <v>56.8</v>
      </c>
      <c r="E83" s="23">
        <v>63.5</v>
      </c>
      <c r="F83" s="23"/>
      <c r="G83" s="23">
        <v>60.15</v>
      </c>
      <c r="H83" s="23">
        <v>83.34</v>
      </c>
      <c r="I83" s="27">
        <f t="shared" si="1"/>
        <v>69.426</v>
      </c>
      <c r="J83" s="23" t="s">
        <v>3991</v>
      </c>
      <c r="K83" s="23" t="s">
        <v>2034</v>
      </c>
    </row>
    <row r="84" spans="1:11" ht="25.5" customHeight="1">
      <c r="A84" s="23">
        <v>10</v>
      </c>
      <c r="B84" s="23" t="s">
        <v>2541</v>
      </c>
      <c r="C84" s="25" t="s">
        <v>1300</v>
      </c>
      <c r="D84" s="23">
        <v>59.2</v>
      </c>
      <c r="E84" s="23">
        <v>65.5</v>
      </c>
      <c r="F84" s="23"/>
      <c r="G84" s="23">
        <v>62.35</v>
      </c>
      <c r="H84" s="23">
        <v>79.94999999999999</v>
      </c>
      <c r="I84" s="27">
        <f t="shared" si="1"/>
        <v>69.38999999999999</v>
      </c>
      <c r="J84" s="23" t="s">
        <v>3991</v>
      </c>
      <c r="K84" s="23" t="s">
        <v>2034</v>
      </c>
    </row>
    <row r="85" spans="1:11" ht="25.5" customHeight="1">
      <c r="A85" s="23">
        <v>16</v>
      </c>
      <c r="B85" s="23" t="s">
        <v>1455</v>
      </c>
      <c r="C85" s="25" t="s">
        <v>1300</v>
      </c>
      <c r="D85" s="23">
        <v>61.6</v>
      </c>
      <c r="E85" s="23">
        <v>60</v>
      </c>
      <c r="F85" s="23"/>
      <c r="G85" s="23">
        <v>60.8</v>
      </c>
      <c r="H85" s="23">
        <v>81.93</v>
      </c>
      <c r="I85" s="27">
        <f t="shared" si="1"/>
        <v>69.25200000000001</v>
      </c>
      <c r="J85" s="23" t="s">
        <v>3991</v>
      </c>
      <c r="K85" s="23" t="s">
        <v>2034</v>
      </c>
    </row>
    <row r="86" spans="1:11" ht="25.5" customHeight="1">
      <c r="A86" s="23">
        <v>29</v>
      </c>
      <c r="B86" s="23" t="s">
        <v>2542</v>
      </c>
      <c r="C86" s="23" t="s">
        <v>1300</v>
      </c>
      <c r="D86" s="23">
        <v>54.4</v>
      </c>
      <c r="E86" s="23">
        <v>64</v>
      </c>
      <c r="F86" s="23"/>
      <c r="G86" s="23">
        <v>59.2</v>
      </c>
      <c r="H86" s="23">
        <v>83.84</v>
      </c>
      <c r="I86" s="27">
        <f t="shared" si="1"/>
        <v>69.05600000000001</v>
      </c>
      <c r="J86" s="23" t="s">
        <v>3991</v>
      </c>
      <c r="K86" s="23" t="s">
        <v>2034</v>
      </c>
    </row>
    <row r="87" spans="1:11" ht="25.5" customHeight="1">
      <c r="A87" s="23">
        <v>22</v>
      </c>
      <c r="B87" s="25" t="s">
        <v>2543</v>
      </c>
      <c r="C87" s="25" t="s">
        <v>1292</v>
      </c>
      <c r="D87" s="25">
        <v>53.6</v>
      </c>
      <c r="E87" s="25">
        <v>67</v>
      </c>
      <c r="F87" s="25"/>
      <c r="G87" s="25">
        <v>60.3</v>
      </c>
      <c r="H87" s="23">
        <v>82.15</v>
      </c>
      <c r="I87" s="27">
        <f t="shared" si="1"/>
        <v>69.04</v>
      </c>
      <c r="J87" s="23" t="s">
        <v>3991</v>
      </c>
      <c r="K87" s="25" t="s">
        <v>2034</v>
      </c>
    </row>
    <row r="88" spans="1:11" ht="25.5" customHeight="1">
      <c r="A88" s="23">
        <v>19</v>
      </c>
      <c r="B88" s="23" t="s">
        <v>2544</v>
      </c>
      <c r="C88" s="23" t="s">
        <v>1300</v>
      </c>
      <c r="D88" s="23">
        <v>52.8</v>
      </c>
      <c r="E88" s="23">
        <v>68.5</v>
      </c>
      <c r="F88" s="23"/>
      <c r="G88" s="23">
        <v>60.65</v>
      </c>
      <c r="H88" s="23">
        <v>81.62</v>
      </c>
      <c r="I88" s="27">
        <f t="shared" si="1"/>
        <v>69.03800000000001</v>
      </c>
      <c r="J88" s="23" t="s">
        <v>3991</v>
      </c>
      <c r="K88" s="23" t="s">
        <v>2034</v>
      </c>
    </row>
    <row r="89" spans="1:11" ht="25.5" customHeight="1">
      <c r="A89" s="23">
        <v>13</v>
      </c>
      <c r="B89" s="23" t="s">
        <v>2545</v>
      </c>
      <c r="C89" s="23" t="s">
        <v>1300</v>
      </c>
      <c r="D89" s="23">
        <v>57.6</v>
      </c>
      <c r="E89" s="23">
        <v>65.5</v>
      </c>
      <c r="F89" s="23"/>
      <c r="G89" s="23">
        <v>61.55</v>
      </c>
      <c r="H89" s="23">
        <v>79.97999999999999</v>
      </c>
      <c r="I89" s="27">
        <f t="shared" si="1"/>
        <v>68.922</v>
      </c>
      <c r="J89" s="23" t="s">
        <v>3991</v>
      </c>
      <c r="K89" s="23" t="s">
        <v>2034</v>
      </c>
    </row>
    <row r="90" spans="1:11" ht="25.5" customHeight="1">
      <c r="A90" s="23">
        <v>14</v>
      </c>
      <c r="B90" s="23" t="s">
        <v>2546</v>
      </c>
      <c r="C90" s="23" t="s">
        <v>1300</v>
      </c>
      <c r="D90" s="23">
        <v>57.6</v>
      </c>
      <c r="E90" s="23">
        <v>65</v>
      </c>
      <c r="F90" s="23"/>
      <c r="G90" s="23">
        <v>61.3</v>
      </c>
      <c r="H90" s="23">
        <v>80.33</v>
      </c>
      <c r="I90" s="27">
        <f t="shared" si="1"/>
        <v>68.91199999999999</v>
      </c>
      <c r="J90" s="23" t="s">
        <v>3991</v>
      </c>
      <c r="K90" s="23" t="s">
        <v>2034</v>
      </c>
    </row>
    <row r="91" spans="1:11" ht="25.5" customHeight="1">
      <c r="A91" s="23">
        <v>21</v>
      </c>
      <c r="B91" s="23" t="s">
        <v>2547</v>
      </c>
      <c r="C91" s="23" t="s">
        <v>1300</v>
      </c>
      <c r="D91" s="23">
        <v>53.6</v>
      </c>
      <c r="E91" s="23">
        <v>67</v>
      </c>
      <c r="F91" s="23"/>
      <c r="G91" s="23">
        <v>60.3</v>
      </c>
      <c r="H91" s="23">
        <v>81.22000000000001</v>
      </c>
      <c r="I91" s="27">
        <f t="shared" si="1"/>
        <v>68.668</v>
      </c>
      <c r="J91" s="23" t="s">
        <v>3991</v>
      </c>
      <c r="K91" s="23" t="s">
        <v>2034</v>
      </c>
    </row>
    <row r="92" spans="1:11" ht="25.5" customHeight="1">
      <c r="A92" s="23">
        <v>30</v>
      </c>
      <c r="B92" s="23" t="s">
        <v>2548</v>
      </c>
      <c r="C92" s="23" t="s">
        <v>1292</v>
      </c>
      <c r="D92" s="23">
        <v>51.2</v>
      </c>
      <c r="E92" s="23">
        <v>67</v>
      </c>
      <c r="F92" s="23"/>
      <c r="G92" s="23">
        <v>59.1</v>
      </c>
      <c r="H92" s="23">
        <v>82.83000000000001</v>
      </c>
      <c r="I92" s="27">
        <f t="shared" si="1"/>
        <v>68.59200000000001</v>
      </c>
      <c r="J92" s="23" t="s">
        <v>3991</v>
      </c>
      <c r="K92" s="23" t="s">
        <v>2034</v>
      </c>
    </row>
    <row r="93" spans="1:11" ht="25.5" customHeight="1">
      <c r="A93" s="23">
        <v>26</v>
      </c>
      <c r="B93" s="23" t="s">
        <v>2549</v>
      </c>
      <c r="C93" s="23" t="s">
        <v>1300</v>
      </c>
      <c r="D93" s="23">
        <v>49.6</v>
      </c>
      <c r="E93" s="23">
        <v>69.5</v>
      </c>
      <c r="F93" s="23"/>
      <c r="G93" s="23">
        <v>59.55</v>
      </c>
      <c r="H93" s="23">
        <v>80.93</v>
      </c>
      <c r="I93" s="27">
        <f t="shared" si="1"/>
        <v>68.102</v>
      </c>
      <c r="J93" s="23" t="s">
        <v>3991</v>
      </c>
      <c r="K93" s="23" t="s">
        <v>2034</v>
      </c>
    </row>
    <row r="94" spans="1:11" ht="25.5" customHeight="1">
      <c r="A94" s="23">
        <v>35</v>
      </c>
      <c r="B94" s="23" t="s">
        <v>2550</v>
      </c>
      <c r="C94" s="23" t="s">
        <v>1292</v>
      </c>
      <c r="D94" s="23">
        <v>50.4</v>
      </c>
      <c r="E94" s="23">
        <v>65.5</v>
      </c>
      <c r="F94" s="23"/>
      <c r="G94" s="23">
        <v>57.95</v>
      </c>
      <c r="H94" s="23">
        <v>82.74</v>
      </c>
      <c r="I94" s="27">
        <f t="shared" si="1"/>
        <v>67.866</v>
      </c>
      <c r="J94" s="23" t="s">
        <v>3991</v>
      </c>
      <c r="K94" s="23" t="s">
        <v>2034</v>
      </c>
    </row>
    <row r="95" spans="1:11" ht="25.5" customHeight="1">
      <c r="A95" s="23">
        <v>31</v>
      </c>
      <c r="B95" s="23" t="s">
        <v>2551</v>
      </c>
      <c r="C95" s="23" t="s">
        <v>1300</v>
      </c>
      <c r="D95" s="23">
        <v>52</v>
      </c>
      <c r="E95" s="23">
        <v>66</v>
      </c>
      <c r="F95" s="23"/>
      <c r="G95" s="23">
        <v>59</v>
      </c>
      <c r="H95" s="23">
        <v>81.14999999999998</v>
      </c>
      <c r="I95" s="27">
        <f t="shared" si="1"/>
        <v>67.85999999999999</v>
      </c>
      <c r="J95" s="23" t="s">
        <v>3991</v>
      </c>
      <c r="K95" s="23" t="s">
        <v>2034</v>
      </c>
    </row>
    <row r="96" spans="1:11" ht="25.5" customHeight="1">
      <c r="A96" s="23">
        <v>27</v>
      </c>
      <c r="B96" s="23" t="s">
        <v>2552</v>
      </c>
      <c r="C96" s="23" t="s">
        <v>1292</v>
      </c>
      <c r="D96" s="23">
        <v>55.2</v>
      </c>
      <c r="E96" s="23">
        <v>63.5</v>
      </c>
      <c r="F96" s="23"/>
      <c r="G96" s="23">
        <v>59.35</v>
      </c>
      <c r="H96" s="23">
        <v>79.66</v>
      </c>
      <c r="I96" s="27">
        <f t="shared" si="1"/>
        <v>67.474</v>
      </c>
      <c r="J96" s="23" t="s">
        <v>3991</v>
      </c>
      <c r="K96" s="23" t="s">
        <v>2034</v>
      </c>
    </row>
    <row r="97" spans="1:11" ht="25.5" customHeight="1">
      <c r="A97" s="23">
        <v>28</v>
      </c>
      <c r="B97" s="23" t="s">
        <v>2553</v>
      </c>
      <c r="C97" s="23" t="s">
        <v>1292</v>
      </c>
      <c r="D97" s="23">
        <v>51.2</v>
      </c>
      <c r="E97" s="23">
        <v>67.5</v>
      </c>
      <c r="F97" s="23"/>
      <c r="G97" s="23">
        <v>59.35</v>
      </c>
      <c r="H97" s="23">
        <v>78.86999999999999</v>
      </c>
      <c r="I97" s="27">
        <f t="shared" si="1"/>
        <v>67.158</v>
      </c>
      <c r="J97" s="23" t="s">
        <v>3991</v>
      </c>
      <c r="K97" s="23" t="s">
        <v>2034</v>
      </c>
    </row>
    <row r="98" spans="1:11" ht="25.5" customHeight="1">
      <c r="A98" s="23">
        <v>32</v>
      </c>
      <c r="B98" s="23" t="s">
        <v>2554</v>
      </c>
      <c r="C98" s="23" t="s">
        <v>1292</v>
      </c>
      <c r="D98" s="23">
        <v>52.8</v>
      </c>
      <c r="E98" s="23">
        <v>64</v>
      </c>
      <c r="F98" s="23"/>
      <c r="G98" s="23">
        <v>58.4</v>
      </c>
      <c r="H98" s="23">
        <v>79.16999999999999</v>
      </c>
      <c r="I98" s="27">
        <f t="shared" si="1"/>
        <v>66.708</v>
      </c>
      <c r="J98" s="23" t="s">
        <v>3991</v>
      </c>
      <c r="K98" s="23" t="s">
        <v>2034</v>
      </c>
    </row>
    <row r="99" spans="1:11" ht="25.5" customHeight="1">
      <c r="A99" s="23">
        <v>38</v>
      </c>
      <c r="B99" s="24" t="s">
        <v>2555</v>
      </c>
      <c r="C99" s="24" t="s">
        <v>1292</v>
      </c>
      <c r="D99" s="24">
        <v>57.6</v>
      </c>
      <c r="E99" s="24">
        <v>57.5</v>
      </c>
      <c r="F99" s="24"/>
      <c r="G99" s="24">
        <v>57.55</v>
      </c>
      <c r="H99" s="23">
        <v>80.33</v>
      </c>
      <c r="I99" s="27">
        <f t="shared" si="1"/>
        <v>66.66199999999999</v>
      </c>
      <c r="J99" s="23" t="s">
        <v>3991</v>
      </c>
      <c r="K99" s="24" t="s">
        <v>2034</v>
      </c>
    </row>
    <row r="100" spans="1:11" ht="25.5" customHeight="1">
      <c r="A100" s="23">
        <v>34</v>
      </c>
      <c r="B100" s="23" t="s">
        <v>2556</v>
      </c>
      <c r="C100" s="23" t="s">
        <v>1292</v>
      </c>
      <c r="D100" s="23">
        <v>48.8</v>
      </c>
      <c r="E100" s="23">
        <v>67.5</v>
      </c>
      <c r="F100" s="23"/>
      <c r="G100" s="23">
        <v>58.15</v>
      </c>
      <c r="H100" s="23">
        <v>78.63000000000001</v>
      </c>
      <c r="I100" s="27">
        <f t="shared" si="1"/>
        <v>66.34200000000001</v>
      </c>
      <c r="J100" s="23" t="s">
        <v>3991</v>
      </c>
      <c r="K100" s="23" t="s">
        <v>2034</v>
      </c>
    </row>
    <row r="101" spans="1:11" ht="25.5" customHeight="1">
      <c r="A101" s="23">
        <v>37</v>
      </c>
      <c r="B101" s="23" t="s">
        <v>2557</v>
      </c>
      <c r="C101" s="23" t="s">
        <v>1300</v>
      </c>
      <c r="D101" s="23">
        <v>56.8</v>
      </c>
      <c r="E101" s="23">
        <v>58.5</v>
      </c>
      <c r="F101" s="23"/>
      <c r="G101" s="23">
        <v>57.65</v>
      </c>
      <c r="H101" s="23">
        <v>78.69</v>
      </c>
      <c r="I101" s="27">
        <f t="shared" si="1"/>
        <v>66.066</v>
      </c>
      <c r="J101" s="23" t="s">
        <v>3991</v>
      </c>
      <c r="K101" s="23" t="s">
        <v>2034</v>
      </c>
    </row>
    <row r="102" spans="1:11" ht="25.5" customHeight="1">
      <c r="A102" s="23">
        <v>36</v>
      </c>
      <c r="B102" s="23" t="s">
        <v>2558</v>
      </c>
      <c r="C102" s="23" t="s">
        <v>1300</v>
      </c>
      <c r="D102" s="23">
        <v>55.2</v>
      </c>
      <c r="E102" s="23">
        <v>60.5</v>
      </c>
      <c r="F102" s="23"/>
      <c r="G102" s="23">
        <v>57.85</v>
      </c>
      <c r="H102" s="23">
        <v>75.60000000000001</v>
      </c>
      <c r="I102" s="27">
        <f t="shared" si="1"/>
        <v>64.95</v>
      </c>
      <c r="J102" s="23" t="s">
        <v>3991</v>
      </c>
      <c r="K102" s="23" t="s">
        <v>2034</v>
      </c>
    </row>
    <row r="103" spans="1:11" ht="25.5" customHeight="1">
      <c r="A103" s="23">
        <v>20</v>
      </c>
      <c r="B103" s="23" t="s">
        <v>2559</v>
      </c>
      <c r="C103" s="23" t="s">
        <v>1300</v>
      </c>
      <c r="D103" s="23">
        <v>57.6</v>
      </c>
      <c r="E103" s="23">
        <v>63</v>
      </c>
      <c r="F103" s="23"/>
      <c r="G103" s="23">
        <v>60.3</v>
      </c>
      <c r="H103" s="23">
        <v>69.94</v>
      </c>
      <c r="I103" s="27">
        <f t="shared" si="1"/>
        <v>64.156</v>
      </c>
      <c r="J103" s="23" t="s">
        <v>3991</v>
      </c>
      <c r="K103" s="23" t="s">
        <v>2034</v>
      </c>
    </row>
    <row r="104" spans="1:11" ht="25.5" customHeight="1">
      <c r="A104" s="23">
        <v>33</v>
      </c>
      <c r="B104" s="23" t="s">
        <v>2560</v>
      </c>
      <c r="C104" s="23" t="s">
        <v>1292</v>
      </c>
      <c r="D104" s="23">
        <v>51.2</v>
      </c>
      <c r="E104" s="23">
        <v>65.5</v>
      </c>
      <c r="F104" s="23"/>
      <c r="G104" s="23">
        <v>58.35</v>
      </c>
      <c r="H104" s="23" t="s">
        <v>1543</v>
      </c>
      <c r="I104" s="27" t="e">
        <f t="shared" si="1"/>
        <v>#VALUE!</v>
      </c>
      <c r="J104" s="23" t="s">
        <v>3991</v>
      </c>
      <c r="K104" s="23" t="s">
        <v>2034</v>
      </c>
    </row>
    <row r="105" spans="1:11" ht="25.5" customHeight="1">
      <c r="A105" s="23">
        <v>23</v>
      </c>
      <c r="B105" s="23" t="s">
        <v>2561</v>
      </c>
      <c r="C105" s="23" t="s">
        <v>1292</v>
      </c>
      <c r="D105" s="23">
        <v>52</v>
      </c>
      <c r="E105" s="23">
        <v>68.5</v>
      </c>
      <c r="F105" s="23"/>
      <c r="G105" s="23">
        <v>60.25</v>
      </c>
      <c r="H105" s="23" t="s">
        <v>1543</v>
      </c>
      <c r="I105" s="27" t="e">
        <f t="shared" si="1"/>
        <v>#VALUE!</v>
      </c>
      <c r="J105" s="23" t="s">
        <v>3991</v>
      </c>
      <c r="K105" s="23" t="s">
        <v>2034</v>
      </c>
    </row>
    <row r="106" spans="1:11" ht="25.5" customHeight="1">
      <c r="A106" s="23">
        <v>24</v>
      </c>
      <c r="B106" s="23" t="s">
        <v>2562</v>
      </c>
      <c r="C106" s="23" t="s">
        <v>1292</v>
      </c>
      <c r="D106" s="23">
        <v>54.4</v>
      </c>
      <c r="E106" s="23">
        <v>66</v>
      </c>
      <c r="F106" s="23"/>
      <c r="G106" s="23">
        <v>60.2</v>
      </c>
      <c r="H106" s="23" t="s">
        <v>1543</v>
      </c>
      <c r="I106" s="27" t="e">
        <f t="shared" si="1"/>
        <v>#VALUE!</v>
      </c>
      <c r="J106" s="23" t="s">
        <v>3991</v>
      </c>
      <c r="K106" s="23" t="s">
        <v>2034</v>
      </c>
    </row>
    <row r="107" spans="1:11" ht="25.5" customHeight="1">
      <c r="A107" s="23">
        <v>87</v>
      </c>
      <c r="B107" s="23" t="s">
        <v>2563</v>
      </c>
      <c r="C107" s="23" t="s">
        <v>1300</v>
      </c>
      <c r="D107" s="23">
        <v>64</v>
      </c>
      <c r="E107" s="23">
        <v>68.5</v>
      </c>
      <c r="F107" s="23"/>
      <c r="G107" s="23">
        <v>66.25</v>
      </c>
      <c r="H107" s="23">
        <v>78.02999999999999</v>
      </c>
      <c r="I107" s="27">
        <f t="shared" si="1"/>
        <v>70.96199999999999</v>
      </c>
      <c r="J107" s="23" t="s">
        <v>3991</v>
      </c>
      <c r="K107" s="23" t="s">
        <v>2564</v>
      </c>
    </row>
    <row r="108" spans="1:11" ht="25.5" customHeight="1">
      <c r="A108" s="23">
        <v>88</v>
      </c>
      <c r="B108" s="23" t="s">
        <v>2565</v>
      </c>
      <c r="C108" s="23"/>
      <c r="D108" s="23">
        <v>48.8</v>
      </c>
      <c r="E108" s="23">
        <v>66</v>
      </c>
      <c r="F108" s="23"/>
      <c r="G108" s="23">
        <v>57.4</v>
      </c>
      <c r="H108" s="23">
        <v>75.36999999999999</v>
      </c>
      <c r="I108" s="27">
        <f t="shared" si="1"/>
        <v>64.588</v>
      </c>
      <c r="J108" s="23" t="s">
        <v>3991</v>
      </c>
      <c r="K108" s="23" t="s">
        <v>2564</v>
      </c>
    </row>
    <row r="109" spans="1:11" ht="25.5" customHeight="1">
      <c r="A109" s="23">
        <v>109</v>
      </c>
      <c r="B109" s="23" t="s">
        <v>2566</v>
      </c>
      <c r="C109" s="23" t="s">
        <v>1300</v>
      </c>
      <c r="D109" s="23">
        <v>55.2</v>
      </c>
      <c r="E109" s="23">
        <v>52</v>
      </c>
      <c r="F109" s="23"/>
      <c r="G109" s="23">
        <v>53.6</v>
      </c>
      <c r="H109" s="23">
        <v>79.02</v>
      </c>
      <c r="I109" s="27">
        <f t="shared" si="1"/>
        <v>63.768</v>
      </c>
      <c r="J109" s="23" t="s">
        <v>3991</v>
      </c>
      <c r="K109" s="23" t="s">
        <v>2567</v>
      </c>
    </row>
    <row r="110" spans="1:11" ht="25.5" customHeight="1">
      <c r="A110" s="23">
        <v>108</v>
      </c>
      <c r="B110" s="23" t="s">
        <v>2568</v>
      </c>
      <c r="C110" s="23" t="s">
        <v>1292</v>
      </c>
      <c r="D110" s="23">
        <v>44.8</v>
      </c>
      <c r="E110" s="23">
        <v>65.5</v>
      </c>
      <c r="F110" s="23"/>
      <c r="G110" s="23">
        <v>55.15</v>
      </c>
      <c r="H110" s="23">
        <v>75.94000000000001</v>
      </c>
      <c r="I110" s="27">
        <f t="shared" si="1"/>
        <v>63.466</v>
      </c>
      <c r="J110" s="23" t="s">
        <v>3991</v>
      </c>
      <c r="K110" s="23" t="s">
        <v>2567</v>
      </c>
    </row>
    <row r="111" spans="1:11" ht="25.5" customHeight="1">
      <c r="A111" s="23">
        <v>110</v>
      </c>
      <c r="B111" s="23" t="s">
        <v>2569</v>
      </c>
      <c r="C111" s="23" t="s">
        <v>1292</v>
      </c>
      <c r="D111" s="23">
        <v>55.2</v>
      </c>
      <c r="E111" s="23">
        <v>64.5</v>
      </c>
      <c r="F111" s="23"/>
      <c r="G111" s="23">
        <v>59.85</v>
      </c>
      <c r="H111" s="23">
        <v>80.04</v>
      </c>
      <c r="I111" s="27">
        <f t="shared" si="1"/>
        <v>67.926</v>
      </c>
      <c r="J111" s="23" t="s">
        <v>3991</v>
      </c>
      <c r="K111" s="23" t="s">
        <v>2570</v>
      </c>
    </row>
    <row r="112" spans="1:11" ht="25.5" customHeight="1">
      <c r="A112" s="23">
        <v>111</v>
      </c>
      <c r="B112" s="23" t="s">
        <v>2571</v>
      </c>
      <c r="C112" s="23" t="s">
        <v>1292</v>
      </c>
      <c r="D112" s="23">
        <v>44.8</v>
      </c>
      <c r="E112" s="23">
        <v>70</v>
      </c>
      <c r="F112" s="23"/>
      <c r="G112" s="23">
        <v>57.4</v>
      </c>
      <c r="H112" s="23">
        <v>78.42</v>
      </c>
      <c r="I112" s="27">
        <f t="shared" si="1"/>
        <v>65.80799999999999</v>
      </c>
      <c r="J112" s="23" t="s">
        <v>3991</v>
      </c>
      <c r="K112" s="23" t="s">
        <v>2570</v>
      </c>
    </row>
    <row r="113" spans="1:11" s="20" customFormat="1" ht="27.75" customHeight="1">
      <c r="A113" s="29">
        <v>6</v>
      </c>
      <c r="B113" s="30" t="s">
        <v>2572</v>
      </c>
      <c r="C113" s="30" t="s">
        <v>1292</v>
      </c>
      <c r="D113" s="30">
        <v>56</v>
      </c>
      <c r="E113" s="30">
        <v>67</v>
      </c>
      <c r="F113" s="30" t="s">
        <v>1414</v>
      </c>
      <c r="G113" s="30" t="s">
        <v>2573</v>
      </c>
      <c r="H113" s="23">
        <v>77.98</v>
      </c>
      <c r="I113" s="27">
        <f t="shared" si="1"/>
        <v>68.272</v>
      </c>
      <c r="J113" s="25" t="s">
        <v>2574</v>
      </c>
      <c r="K113" s="25" t="s">
        <v>1486</v>
      </c>
    </row>
    <row r="114" spans="1:11" s="20" customFormat="1" ht="27.75" customHeight="1">
      <c r="A114" s="29">
        <v>7</v>
      </c>
      <c r="B114" s="30" t="s">
        <v>2575</v>
      </c>
      <c r="C114" s="30" t="s">
        <v>1292</v>
      </c>
      <c r="D114" s="30" t="s">
        <v>4711</v>
      </c>
      <c r="E114" s="30" t="s">
        <v>1446</v>
      </c>
      <c r="F114" s="30" t="s">
        <v>1425</v>
      </c>
      <c r="G114" s="30" t="s">
        <v>2576</v>
      </c>
      <c r="H114" s="23">
        <v>76.78999999999999</v>
      </c>
      <c r="I114" s="27">
        <f t="shared" si="1"/>
        <v>67.02799999999999</v>
      </c>
      <c r="J114" s="25" t="s">
        <v>2574</v>
      </c>
      <c r="K114" s="25" t="s">
        <v>1486</v>
      </c>
    </row>
    <row r="115" spans="1:11" s="20" customFormat="1" ht="27.75" customHeight="1">
      <c r="A115" s="29">
        <v>4</v>
      </c>
      <c r="B115" s="30" t="s">
        <v>2577</v>
      </c>
      <c r="C115" s="30" t="s">
        <v>1292</v>
      </c>
      <c r="D115" s="30" t="s">
        <v>1416</v>
      </c>
      <c r="E115" s="30" t="s">
        <v>1430</v>
      </c>
      <c r="F115" s="30" t="s">
        <v>3161</v>
      </c>
      <c r="G115" s="30" t="s">
        <v>2578</v>
      </c>
      <c r="H115" s="23">
        <v>79.72</v>
      </c>
      <c r="I115" s="27">
        <f t="shared" si="1"/>
        <v>69.496</v>
      </c>
      <c r="J115" s="25" t="s">
        <v>2579</v>
      </c>
      <c r="K115" s="25" t="s">
        <v>2580</v>
      </c>
    </row>
    <row r="116" spans="1:11" s="20" customFormat="1" ht="27.75" customHeight="1">
      <c r="A116" s="29">
        <v>5</v>
      </c>
      <c r="B116" s="30" t="s">
        <v>2581</v>
      </c>
      <c r="C116" s="30" t="s">
        <v>1292</v>
      </c>
      <c r="D116" s="30" t="s">
        <v>4703</v>
      </c>
      <c r="E116" s="30" t="s">
        <v>4692</v>
      </c>
      <c r="F116" s="30" t="s">
        <v>1425</v>
      </c>
      <c r="G116" s="30" t="s">
        <v>2582</v>
      </c>
      <c r="H116" s="23">
        <v>79.47</v>
      </c>
      <c r="I116" s="27">
        <f t="shared" si="1"/>
        <v>66.468</v>
      </c>
      <c r="J116" s="25" t="s">
        <v>2579</v>
      </c>
      <c r="K116" s="25" t="s">
        <v>2580</v>
      </c>
    </row>
    <row r="117" spans="1:11" s="20" customFormat="1" ht="27.75" customHeight="1">
      <c r="A117" s="29">
        <v>3</v>
      </c>
      <c r="B117" s="30" t="s">
        <v>2583</v>
      </c>
      <c r="C117" s="30" t="s">
        <v>1292</v>
      </c>
      <c r="D117" s="30" t="s">
        <v>1441</v>
      </c>
      <c r="E117" s="30" t="s">
        <v>1403</v>
      </c>
      <c r="F117" s="30" t="s">
        <v>1394</v>
      </c>
      <c r="G117" s="30" t="s">
        <v>2584</v>
      </c>
      <c r="H117" s="23">
        <v>75.46</v>
      </c>
      <c r="I117" s="27">
        <f t="shared" si="1"/>
        <v>67.45599999999999</v>
      </c>
      <c r="J117" s="25" t="s">
        <v>2579</v>
      </c>
      <c r="K117" s="25" t="s">
        <v>3430</v>
      </c>
    </row>
    <row r="118" spans="1:11" s="20" customFormat="1" ht="27.75" customHeight="1">
      <c r="A118" s="29">
        <v>1</v>
      </c>
      <c r="B118" s="30" t="s">
        <v>2585</v>
      </c>
      <c r="C118" s="30" t="s">
        <v>1300</v>
      </c>
      <c r="D118" s="30" t="s">
        <v>4673</v>
      </c>
      <c r="E118" s="30" t="s">
        <v>4678</v>
      </c>
      <c r="F118" s="30" t="s">
        <v>1399</v>
      </c>
      <c r="G118" s="30" t="s">
        <v>2586</v>
      </c>
      <c r="H118" s="23">
        <v>78.61</v>
      </c>
      <c r="I118" s="27">
        <f t="shared" si="1"/>
        <v>65.98</v>
      </c>
      <c r="J118" s="25" t="s">
        <v>2579</v>
      </c>
      <c r="K118" s="25" t="s">
        <v>3432</v>
      </c>
    </row>
    <row r="119" spans="1:11" s="21" customFormat="1" ht="27.75" customHeight="1">
      <c r="A119" s="29">
        <v>2</v>
      </c>
      <c r="B119" s="30" t="s">
        <v>4281</v>
      </c>
      <c r="C119" s="30" t="s">
        <v>1300</v>
      </c>
      <c r="D119" s="30" t="s">
        <v>4282</v>
      </c>
      <c r="E119" s="30" t="s">
        <v>539</v>
      </c>
      <c r="F119" s="30" t="s">
        <v>1399</v>
      </c>
      <c r="G119" s="30" t="s">
        <v>4283</v>
      </c>
      <c r="H119" s="23">
        <v>70.15</v>
      </c>
      <c r="I119" s="27">
        <f t="shared" si="1"/>
        <v>62.548</v>
      </c>
      <c r="J119" s="25" t="s">
        <v>2579</v>
      </c>
      <c r="K119" s="25" t="s">
        <v>3432</v>
      </c>
    </row>
  </sheetData>
  <sheetProtection/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4"/>
  <sheetViews>
    <sheetView workbookViewId="0" topLeftCell="A1">
      <pane ySplit="2" topLeftCell="BM9" activePane="bottomLeft" state="frozen"/>
      <selection pane="topLeft" activeCell="A1" sqref="A1"/>
      <selection pane="bottomLeft" activeCell="N5" sqref="N5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10.00390625" style="0" customWidth="1"/>
    <col min="4" max="4" width="14.625" style="0" customWidth="1"/>
    <col min="5" max="5" width="12.75390625" style="0" hidden="1" customWidth="1"/>
    <col min="6" max="6" width="14.625" style="0" hidden="1" customWidth="1"/>
    <col min="7" max="7" width="8.375" style="0" hidden="1" customWidth="1"/>
    <col min="8" max="9" width="7.625" style="0" hidden="1" customWidth="1"/>
    <col min="10" max="11" width="8.25390625" style="0" customWidth="1"/>
    <col min="12" max="12" width="8.25390625" style="1" customWidth="1"/>
  </cols>
  <sheetData>
    <row r="1" spans="1:12" ht="32.25" customHeight="1">
      <c r="A1" s="255" t="s">
        <v>4284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</row>
    <row r="2" spans="1:12" ht="25.5" customHeight="1">
      <c r="A2" s="2" t="s">
        <v>1276</v>
      </c>
      <c r="B2" s="2" t="s">
        <v>1277</v>
      </c>
      <c r="C2" s="2" t="s">
        <v>4285</v>
      </c>
      <c r="D2" s="2" t="s">
        <v>1714</v>
      </c>
      <c r="E2" s="2" t="s">
        <v>2031</v>
      </c>
      <c r="F2" s="2" t="s">
        <v>2032</v>
      </c>
      <c r="G2" s="2" t="s">
        <v>1279</v>
      </c>
      <c r="H2" s="2" t="s">
        <v>1280</v>
      </c>
      <c r="I2" s="2" t="s">
        <v>1281</v>
      </c>
      <c r="J2" s="2" t="s">
        <v>1282</v>
      </c>
      <c r="K2" s="2" t="s">
        <v>1283</v>
      </c>
      <c r="L2" s="13" t="s">
        <v>1284</v>
      </c>
    </row>
    <row r="3" spans="1:12" ht="19.5" customHeight="1">
      <c r="A3" s="3">
        <v>1</v>
      </c>
      <c r="B3" s="3" t="s">
        <v>4286</v>
      </c>
      <c r="C3" s="3" t="s">
        <v>4287</v>
      </c>
      <c r="D3" s="4" t="s">
        <v>4288</v>
      </c>
      <c r="E3" s="5" t="s">
        <v>4289</v>
      </c>
      <c r="F3" s="5" t="s">
        <v>4290</v>
      </c>
      <c r="G3" s="3">
        <v>59.2</v>
      </c>
      <c r="H3" s="3">
        <v>67.5</v>
      </c>
      <c r="I3" s="3">
        <v>73</v>
      </c>
      <c r="J3" s="3">
        <v>65.28</v>
      </c>
      <c r="K3" s="3">
        <v>76.9</v>
      </c>
      <c r="L3" s="14">
        <f aca="true" t="shared" si="0" ref="L3:L66">J3*0.6+K3*0.4</f>
        <v>69.928</v>
      </c>
    </row>
    <row r="4" spans="1:12" ht="19.5" customHeight="1">
      <c r="A4" s="3">
        <v>3</v>
      </c>
      <c r="B4" s="3" t="s">
        <v>4291</v>
      </c>
      <c r="C4" s="3" t="s">
        <v>4287</v>
      </c>
      <c r="D4" s="4" t="s">
        <v>4288</v>
      </c>
      <c r="E4" s="5" t="s">
        <v>4292</v>
      </c>
      <c r="F4" s="5" t="s">
        <v>4293</v>
      </c>
      <c r="G4" s="3">
        <v>46.4</v>
      </c>
      <c r="H4" s="3">
        <v>69</v>
      </c>
      <c r="I4" s="3">
        <v>73</v>
      </c>
      <c r="J4" s="3">
        <v>60.76</v>
      </c>
      <c r="K4" s="3">
        <v>77.42</v>
      </c>
      <c r="L4" s="14">
        <f t="shared" si="0"/>
        <v>67.424</v>
      </c>
    </row>
    <row r="5" spans="1:12" ht="19.5" customHeight="1">
      <c r="A5" s="3">
        <v>2</v>
      </c>
      <c r="B5" s="3" t="s">
        <v>4294</v>
      </c>
      <c r="C5" s="3" t="s">
        <v>4287</v>
      </c>
      <c r="D5" s="4" t="s">
        <v>4288</v>
      </c>
      <c r="E5" s="5" t="s">
        <v>4295</v>
      </c>
      <c r="F5" s="5" t="s">
        <v>4296</v>
      </c>
      <c r="G5" s="3">
        <v>52</v>
      </c>
      <c r="H5" s="3">
        <v>64.5</v>
      </c>
      <c r="I5" s="3">
        <v>71</v>
      </c>
      <c r="J5" s="3">
        <v>60.8</v>
      </c>
      <c r="K5" s="3">
        <v>77.20999999999998</v>
      </c>
      <c r="L5" s="14">
        <f t="shared" si="0"/>
        <v>67.36399999999999</v>
      </c>
    </row>
    <row r="6" spans="1:12" ht="19.5" customHeight="1">
      <c r="A6" s="3">
        <v>4</v>
      </c>
      <c r="B6" s="3" t="s">
        <v>4297</v>
      </c>
      <c r="C6" s="3" t="s">
        <v>4287</v>
      </c>
      <c r="D6" s="4" t="s">
        <v>4288</v>
      </c>
      <c r="E6" s="5" t="s">
        <v>4298</v>
      </c>
      <c r="F6" s="5" t="s">
        <v>4299</v>
      </c>
      <c r="G6" s="3">
        <v>53.6</v>
      </c>
      <c r="H6" s="3">
        <v>68</v>
      </c>
      <c r="I6" s="3">
        <v>52</v>
      </c>
      <c r="J6" s="3">
        <v>59.04</v>
      </c>
      <c r="K6" s="3">
        <v>76.81</v>
      </c>
      <c r="L6" s="14">
        <f t="shared" si="0"/>
        <v>66.148</v>
      </c>
    </row>
    <row r="7" spans="1:12" ht="19.5" customHeight="1">
      <c r="A7" s="3">
        <v>5</v>
      </c>
      <c r="B7" s="3" t="s">
        <v>4300</v>
      </c>
      <c r="C7" s="3" t="s">
        <v>4287</v>
      </c>
      <c r="D7" s="4" t="s">
        <v>4288</v>
      </c>
      <c r="E7" s="5" t="s">
        <v>4301</v>
      </c>
      <c r="F7" s="5" t="s">
        <v>4302</v>
      </c>
      <c r="G7" s="3">
        <v>47.2</v>
      </c>
      <c r="H7" s="3">
        <v>68.5</v>
      </c>
      <c r="I7" s="3">
        <v>62</v>
      </c>
      <c r="J7" s="3">
        <v>58.68</v>
      </c>
      <c r="K7" s="3">
        <v>75.98000000000002</v>
      </c>
      <c r="L7" s="14">
        <f t="shared" si="0"/>
        <v>65.60000000000001</v>
      </c>
    </row>
    <row r="8" spans="1:12" ht="19.5" customHeight="1">
      <c r="A8" s="3">
        <v>7</v>
      </c>
      <c r="B8" s="3" t="s">
        <v>4303</v>
      </c>
      <c r="C8" s="3" t="s">
        <v>4287</v>
      </c>
      <c r="D8" s="4" t="s">
        <v>4288</v>
      </c>
      <c r="E8" s="5" t="s">
        <v>4304</v>
      </c>
      <c r="F8" s="5" t="s">
        <v>4305</v>
      </c>
      <c r="G8" s="3">
        <v>46.4</v>
      </c>
      <c r="H8" s="3">
        <v>59</v>
      </c>
      <c r="I8" s="3">
        <v>69</v>
      </c>
      <c r="J8" s="3">
        <v>55.96</v>
      </c>
      <c r="K8" s="3">
        <v>77.52999999999999</v>
      </c>
      <c r="L8" s="14">
        <f t="shared" si="0"/>
        <v>64.588</v>
      </c>
    </row>
    <row r="9" spans="1:12" ht="19.5" customHeight="1">
      <c r="A9" s="3">
        <v>9</v>
      </c>
      <c r="B9" s="3" t="s">
        <v>4306</v>
      </c>
      <c r="C9" s="3" t="s">
        <v>4287</v>
      </c>
      <c r="D9" s="4" t="s">
        <v>4288</v>
      </c>
      <c r="E9" s="5" t="s">
        <v>4307</v>
      </c>
      <c r="F9" s="5" t="s">
        <v>4308</v>
      </c>
      <c r="G9" s="3">
        <v>44</v>
      </c>
      <c r="H9" s="3">
        <v>57.5</v>
      </c>
      <c r="I9" s="3">
        <v>68</v>
      </c>
      <c r="J9" s="3">
        <v>54.2</v>
      </c>
      <c r="K9" s="3">
        <v>78.07000000000001</v>
      </c>
      <c r="L9" s="14">
        <f t="shared" si="0"/>
        <v>63.748000000000005</v>
      </c>
    </row>
    <row r="10" spans="1:12" ht="19.5" customHeight="1">
      <c r="A10" s="3">
        <v>8</v>
      </c>
      <c r="B10" s="3" t="s">
        <v>4309</v>
      </c>
      <c r="C10" s="3" t="s">
        <v>4287</v>
      </c>
      <c r="D10" s="4" t="s">
        <v>4288</v>
      </c>
      <c r="E10" s="5" t="s">
        <v>4310</v>
      </c>
      <c r="F10" s="5" t="s">
        <v>4311</v>
      </c>
      <c r="G10" s="3">
        <v>52</v>
      </c>
      <c r="H10" s="3">
        <v>59.5</v>
      </c>
      <c r="I10" s="3">
        <v>53</v>
      </c>
      <c r="J10" s="3">
        <v>55.2</v>
      </c>
      <c r="K10" s="3">
        <v>76.55000000000001</v>
      </c>
      <c r="L10" s="14">
        <f t="shared" si="0"/>
        <v>63.74</v>
      </c>
    </row>
    <row r="11" spans="1:12" ht="19.5" customHeight="1">
      <c r="A11" s="3">
        <v>12</v>
      </c>
      <c r="B11" s="3" t="s">
        <v>4312</v>
      </c>
      <c r="C11" s="3" t="s">
        <v>4287</v>
      </c>
      <c r="D11" s="4" t="s">
        <v>4288</v>
      </c>
      <c r="E11" s="5" t="s">
        <v>4313</v>
      </c>
      <c r="F11" s="5" t="s">
        <v>4314</v>
      </c>
      <c r="G11" s="3">
        <v>43.2</v>
      </c>
      <c r="H11" s="3">
        <v>58</v>
      </c>
      <c r="I11" s="3">
        <v>61</v>
      </c>
      <c r="J11" s="3">
        <v>52.68</v>
      </c>
      <c r="K11" s="3">
        <v>77.55999999999999</v>
      </c>
      <c r="L11" s="14">
        <f t="shared" si="0"/>
        <v>62.63199999999999</v>
      </c>
    </row>
    <row r="12" spans="1:12" ht="19.5" customHeight="1">
      <c r="A12" s="3">
        <v>11</v>
      </c>
      <c r="B12" s="3" t="s">
        <v>4315</v>
      </c>
      <c r="C12" s="3" t="s">
        <v>4287</v>
      </c>
      <c r="D12" s="4" t="s">
        <v>4288</v>
      </c>
      <c r="E12" s="5" t="s">
        <v>4316</v>
      </c>
      <c r="F12" s="5" t="s">
        <v>4317</v>
      </c>
      <c r="G12" s="3">
        <v>41.6</v>
      </c>
      <c r="H12" s="3">
        <v>62</v>
      </c>
      <c r="I12" s="3">
        <v>57</v>
      </c>
      <c r="J12" s="3">
        <v>52.84</v>
      </c>
      <c r="K12" s="3">
        <v>74.58</v>
      </c>
      <c r="L12" s="14">
        <f t="shared" si="0"/>
        <v>61.536</v>
      </c>
    </row>
    <row r="13" spans="1:12" ht="19.5" customHeight="1">
      <c r="A13" s="3">
        <v>1</v>
      </c>
      <c r="B13" s="3" t="s">
        <v>4318</v>
      </c>
      <c r="C13" s="3" t="s">
        <v>4287</v>
      </c>
      <c r="D13" s="4" t="s">
        <v>4319</v>
      </c>
      <c r="E13" s="5" t="s">
        <v>4320</v>
      </c>
      <c r="F13" s="5" t="s">
        <v>4321</v>
      </c>
      <c r="G13" s="3">
        <v>61.6</v>
      </c>
      <c r="H13" s="3">
        <v>66</v>
      </c>
      <c r="I13" s="5" t="s">
        <v>4692</v>
      </c>
      <c r="J13" s="3">
        <v>64.24</v>
      </c>
      <c r="K13" s="5">
        <v>82.43</v>
      </c>
      <c r="L13" s="14">
        <f t="shared" si="0"/>
        <v>71.51599999999999</v>
      </c>
    </row>
    <row r="14" spans="1:12" ht="19.5" customHeight="1">
      <c r="A14" s="6">
        <v>1</v>
      </c>
      <c r="B14" s="7" t="s">
        <v>4322</v>
      </c>
      <c r="C14" s="6" t="s">
        <v>4287</v>
      </c>
      <c r="D14" s="8" t="s">
        <v>2118</v>
      </c>
      <c r="E14" s="7" t="s">
        <v>4323</v>
      </c>
      <c r="F14" s="7" t="s">
        <v>4324</v>
      </c>
      <c r="G14" s="7">
        <v>64.8</v>
      </c>
      <c r="H14" s="7">
        <v>76</v>
      </c>
      <c r="I14" s="7"/>
      <c r="J14" s="7">
        <v>70.4</v>
      </c>
      <c r="K14" s="7">
        <v>80.19999999999999</v>
      </c>
      <c r="L14" s="14">
        <f t="shared" si="0"/>
        <v>74.32</v>
      </c>
    </row>
    <row r="15" spans="1:12" ht="19.5" customHeight="1">
      <c r="A15" s="6">
        <v>2</v>
      </c>
      <c r="B15" s="7" t="s">
        <v>4325</v>
      </c>
      <c r="C15" s="6" t="s">
        <v>4287</v>
      </c>
      <c r="D15" s="8" t="s">
        <v>2118</v>
      </c>
      <c r="E15" s="7" t="s">
        <v>4326</v>
      </c>
      <c r="F15" s="7" t="s">
        <v>4327</v>
      </c>
      <c r="G15" s="7">
        <v>63.2</v>
      </c>
      <c r="H15" s="7">
        <v>71.5</v>
      </c>
      <c r="I15" s="7"/>
      <c r="J15" s="7">
        <v>67.35</v>
      </c>
      <c r="K15" s="7">
        <v>81.11999999999999</v>
      </c>
      <c r="L15" s="14">
        <f t="shared" si="0"/>
        <v>72.858</v>
      </c>
    </row>
    <row r="16" spans="1:12" ht="19.5" customHeight="1">
      <c r="A16" s="6">
        <v>5</v>
      </c>
      <c r="B16" s="7" t="s">
        <v>4328</v>
      </c>
      <c r="C16" s="6" t="s">
        <v>4287</v>
      </c>
      <c r="D16" s="8" t="s">
        <v>2118</v>
      </c>
      <c r="E16" s="7" t="s">
        <v>4329</v>
      </c>
      <c r="F16" s="7" t="s">
        <v>4330</v>
      </c>
      <c r="G16" s="7">
        <v>63.2</v>
      </c>
      <c r="H16" s="7">
        <v>69.5</v>
      </c>
      <c r="I16" s="7"/>
      <c r="J16" s="7">
        <v>66.35</v>
      </c>
      <c r="K16" s="7">
        <v>81.63999999999997</v>
      </c>
      <c r="L16" s="14">
        <f t="shared" si="0"/>
        <v>72.46599999999998</v>
      </c>
    </row>
    <row r="17" spans="1:12" ht="19.5" customHeight="1">
      <c r="A17" s="6">
        <v>4</v>
      </c>
      <c r="B17" s="7" t="s">
        <v>4331</v>
      </c>
      <c r="C17" s="6" t="s">
        <v>4287</v>
      </c>
      <c r="D17" s="8" t="s">
        <v>2118</v>
      </c>
      <c r="E17" s="7" t="s">
        <v>4332</v>
      </c>
      <c r="F17" s="7" t="s">
        <v>4333</v>
      </c>
      <c r="G17" s="7">
        <v>68</v>
      </c>
      <c r="H17" s="7">
        <v>65</v>
      </c>
      <c r="I17" s="7"/>
      <c r="J17" s="7">
        <v>66.5</v>
      </c>
      <c r="K17" s="7">
        <v>80.92999999999999</v>
      </c>
      <c r="L17" s="14">
        <f t="shared" si="0"/>
        <v>72.27199999999999</v>
      </c>
    </row>
    <row r="18" spans="1:12" ht="19.5" customHeight="1">
      <c r="A18" s="6">
        <v>7</v>
      </c>
      <c r="B18" s="7" t="s">
        <v>4334</v>
      </c>
      <c r="C18" s="6" t="s">
        <v>4287</v>
      </c>
      <c r="D18" s="8" t="s">
        <v>2118</v>
      </c>
      <c r="E18" s="7" t="s">
        <v>4335</v>
      </c>
      <c r="F18" s="7" t="s">
        <v>4336</v>
      </c>
      <c r="G18" s="7">
        <v>61.6</v>
      </c>
      <c r="H18" s="7">
        <v>69.5</v>
      </c>
      <c r="I18" s="7"/>
      <c r="J18" s="7">
        <v>65.55</v>
      </c>
      <c r="K18" s="7">
        <v>80.94999999999999</v>
      </c>
      <c r="L18" s="14">
        <f t="shared" si="0"/>
        <v>71.71</v>
      </c>
    </row>
    <row r="19" spans="1:12" ht="19.5" customHeight="1">
      <c r="A19" s="6">
        <v>11</v>
      </c>
      <c r="B19" s="7" t="s">
        <v>4337</v>
      </c>
      <c r="C19" s="6" t="s">
        <v>4287</v>
      </c>
      <c r="D19" s="8" t="s">
        <v>2118</v>
      </c>
      <c r="E19" s="7" t="s">
        <v>4338</v>
      </c>
      <c r="F19" s="7" t="s">
        <v>4339</v>
      </c>
      <c r="G19" s="7">
        <v>52.8</v>
      </c>
      <c r="H19" s="7">
        <v>75</v>
      </c>
      <c r="I19" s="7"/>
      <c r="J19" s="7">
        <v>63.9</v>
      </c>
      <c r="K19" s="7">
        <v>82.44000000000001</v>
      </c>
      <c r="L19" s="14">
        <f t="shared" si="0"/>
        <v>71.316</v>
      </c>
    </row>
    <row r="20" spans="1:12" ht="19.5" customHeight="1">
      <c r="A20" s="6">
        <v>3</v>
      </c>
      <c r="B20" s="7" t="s">
        <v>4340</v>
      </c>
      <c r="C20" s="6" t="s">
        <v>4287</v>
      </c>
      <c r="D20" s="8" t="s">
        <v>2118</v>
      </c>
      <c r="E20" s="7" t="s">
        <v>4341</v>
      </c>
      <c r="F20" s="7" t="s">
        <v>4342</v>
      </c>
      <c r="G20" s="7">
        <v>60</v>
      </c>
      <c r="H20" s="7">
        <v>73.5</v>
      </c>
      <c r="I20" s="7"/>
      <c r="J20" s="7">
        <v>66.75</v>
      </c>
      <c r="K20" s="7">
        <v>77.97</v>
      </c>
      <c r="L20" s="14">
        <f t="shared" si="0"/>
        <v>71.238</v>
      </c>
    </row>
    <row r="21" spans="1:12" ht="19.5" customHeight="1">
      <c r="A21" s="6">
        <v>15</v>
      </c>
      <c r="B21" s="7" t="s">
        <v>4343</v>
      </c>
      <c r="C21" s="6" t="s">
        <v>4287</v>
      </c>
      <c r="D21" s="8" t="s">
        <v>2118</v>
      </c>
      <c r="E21" s="7" t="s">
        <v>4344</v>
      </c>
      <c r="F21" s="7" t="s">
        <v>4345</v>
      </c>
      <c r="G21" s="7">
        <v>61.6</v>
      </c>
      <c r="H21" s="7">
        <v>64.5</v>
      </c>
      <c r="I21" s="7"/>
      <c r="J21" s="7">
        <v>63.05</v>
      </c>
      <c r="K21" s="7">
        <v>82.51</v>
      </c>
      <c r="L21" s="14">
        <f t="shared" si="0"/>
        <v>70.834</v>
      </c>
    </row>
    <row r="22" spans="1:12" ht="19.5" customHeight="1">
      <c r="A22" s="6">
        <v>19</v>
      </c>
      <c r="B22" s="7" t="s">
        <v>4346</v>
      </c>
      <c r="C22" s="6" t="s">
        <v>4287</v>
      </c>
      <c r="D22" s="8" t="s">
        <v>2118</v>
      </c>
      <c r="E22" s="7" t="s">
        <v>4347</v>
      </c>
      <c r="F22" s="7" t="s">
        <v>4348</v>
      </c>
      <c r="G22" s="7">
        <v>56.8</v>
      </c>
      <c r="H22" s="7">
        <v>68</v>
      </c>
      <c r="I22" s="7"/>
      <c r="J22" s="7">
        <v>62.4</v>
      </c>
      <c r="K22" s="7">
        <v>82.97</v>
      </c>
      <c r="L22" s="14">
        <f t="shared" si="0"/>
        <v>70.628</v>
      </c>
    </row>
    <row r="23" spans="1:12" ht="19.5" customHeight="1">
      <c r="A23" s="6">
        <v>13</v>
      </c>
      <c r="B23" s="7" t="s">
        <v>4349</v>
      </c>
      <c r="C23" s="6" t="s">
        <v>4287</v>
      </c>
      <c r="D23" s="8" t="s">
        <v>2118</v>
      </c>
      <c r="E23" s="7" t="s">
        <v>4350</v>
      </c>
      <c r="F23" s="7" t="s">
        <v>4351</v>
      </c>
      <c r="G23" s="7">
        <v>58.4</v>
      </c>
      <c r="H23" s="7">
        <v>68.5</v>
      </c>
      <c r="I23" s="7"/>
      <c r="J23" s="7">
        <v>63.45</v>
      </c>
      <c r="K23" s="7">
        <v>81.35999999999999</v>
      </c>
      <c r="L23" s="14">
        <f t="shared" si="0"/>
        <v>70.614</v>
      </c>
    </row>
    <row r="24" spans="1:12" ht="19.5" customHeight="1">
      <c r="A24" s="6">
        <v>8</v>
      </c>
      <c r="B24" s="7" t="s">
        <v>4352</v>
      </c>
      <c r="C24" s="6" t="s">
        <v>4287</v>
      </c>
      <c r="D24" s="8" t="s">
        <v>2118</v>
      </c>
      <c r="E24" s="7" t="s">
        <v>4353</v>
      </c>
      <c r="F24" s="7" t="s">
        <v>4354</v>
      </c>
      <c r="G24" s="7">
        <v>61.6</v>
      </c>
      <c r="H24" s="7">
        <v>69.5</v>
      </c>
      <c r="I24" s="7"/>
      <c r="J24" s="7">
        <v>65.55</v>
      </c>
      <c r="K24" s="7">
        <v>77.59999999999998</v>
      </c>
      <c r="L24" s="14">
        <f t="shared" si="0"/>
        <v>70.36999999999999</v>
      </c>
    </row>
    <row r="25" spans="1:12" ht="19.5" customHeight="1">
      <c r="A25" s="6">
        <v>10</v>
      </c>
      <c r="B25" s="7" t="s">
        <v>4355</v>
      </c>
      <c r="C25" s="6" t="s">
        <v>4287</v>
      </c>
      <c r="D25" s="8" t="s">
        <v>2118</v>
      </c>
      <c r="E25" s="7" t="s">
        <v>4356</v>
      </c>
      <c r="F25" s="7" t="s">
        <v>4357</v>
      </c>
      <c r="G25" s="7">
        <v>61.6</v>
      </c>
      <c r="H25" s="7">
        <v>67</v>
      </c>
      <c r="I25" s="7"/>
      <c r="J25" s="7">
        <v>64.3</v>
      </c>
      <c r="K25" s="7">
        <v>79.18</v>
      </c>
      <c r="L25" s="14">
        <f t="shared" si="0"/>
        <v>70.25200000000001</v>
      </c>
    </row>
    <row r="26" spans="1:12" ht="19.5" customHeight="1">
      <c r="A26" s="6">
        <v>12</v>
      </c>
      <c r="B26" s="7" t="s">
        <v>4358</v>
      </c>
      <c r="C26" s="6" t="s">
        <v>4287</v>
      </c>
      <c r="D26" s="8" t="s">
        <v>2118</v>
      </c>
      <c r="E26" s="7" t="s">
        <v>4359</v>
      </c>
      <c r="F26" s="7" t="s">
        <v>4360</v>
      </c>
      <c r="G26" s="7">
        <v>55.2</v>
      </c>
      <c r="H26" s="7">
        <v>72</v>
      </c>
      <c r="I26" s="7"/>
      <c r="J26" s="7">
        <v>63.6</v>
      </c>
      <c r="K26" s="7">
        <v>79.54000000000002</v>
      </c>
      <c r="L26" s="14">
        <f t="shared" si="0"/>
        <v>69.976</v>
      </c>
    </row>
    <row r="27" spans="1:12" ht="19.5" customHeight="1">
      <c r="A27" s="6">
        <v>14</v>
      </c>
      <c r="B27" s="7" t="s">
        <v>4361</v>
      </c>
      <c r="C27" s="6" t="s">
        <v>4287</v>
      </c>
      <c r="D27" s="8" t="s">
        <v>2118</v>
      </c>
      <c r="E27" s="7" t="s">
        <v>4362</v>
      </c>
      <c r="F27" s="7" t="s">
        <v>4363</v>
      </c>
      <c r="G27" s="7">
        <v>58.4</v>
      </c>
      <c r="H27" s="7">
        <v>68.5</v>
      </c>
      <c r="I27" s="7"/>
      <c r="J27" s="7">
        <v>63.45</v>
      </c>
      <c r="K27" s="7">
        <v>78.63</v>
      </c>
      <c r="L27" s="14">
        <f t="shared" si="0"/>
        <v>69.52199999999999</v>
      </c>
    </row>
    <row r="28" spans="1:12" ht="19.5" customHeight="1">
      <c r="A28" s="6">
        <v>17</v>
      </c>
      <c r="B28" s="7" t="s">
        <v>4364</v>
      </c>
      <c r="C28" s="6" t="s">
        <v>4287</v>
      </c>
      <c r="D28" s="8" t="s">
        <v>2118</v>
      </c>
      <c r="E28" s="7" t="s">
        <v>4365</v>
      </c>
      <c r="F28" s="7" t="s">
        <v>4366</v>
      </c>
      <c r="G28" s="7">
        <v>52</v>
      </c>
      <c r="H28" s="7">
        <v>73</v>
      </c>
      <c r="I28" s="7"/>
      <c r="J28" s="7">
        <v>62.5</v>
      </c>
      <c r="K28" s="7">
        <v>79.84</v>
      </c>
      <c r="L28" s="14">
        <f t="shared" si="0"/>
        <v>69.436</v>
      </c>
    </row>
    <row r="29" spans="1:12" ht="19.5" customHeight="1">
      <c r="A29" s="6">
        <v>24</v>
      </c>
      <c r="B29" s="7" t="s">
        <v>4367</v>
      </c>
      <c r="C29" s="6" t="s">
        <v>4287</v>
      </c>
      <c r="D29" s="8" t="s">
        <v>2118</v>
      </c>
      <c r="E29" s="7" t="s">
        <v>4368</v>
      </c>
      <c r="F29" s="7" t="s">
        <v>4369</v>
      </c>
      <c r="G29" s="7">
        <v>52</v>
      </c>
      <c r="H29" s="7">
        <v>71.5</v>
      </c>
      <c r="I29" s="7"/>
      <c r="J29" s="7">
        <v>61.75</v>
      </c>
      <c r="K29" s="7">
        <v>80.83</v>
      </c>
      <c r="L29" s="14">
        <f t="shared" si="0"/>
        <v>69.382</v>
      </c>
    </row>
    <row r="30" spans="1:12" ht="19.5" customHeight="1">
      <c r="A30" s="6">
        <v>27</v>
      </c>
      <c r="B30" s="7" t="s">
        <v>4370</v>
      </c>
      <c r="C30" s="6" t="s">
        <v>4287</v>
      </c>
      <c r="D30" s="8" t="s">
        <v>2118</v>
      </c>
      <c r="E30" s="7" t="s">
        <v>4371</v>
      </c>
      <c r="F30" s="7" t="s">
        <v>4372</v>
      </c>
      <c r="G30" s="7">
        <v>60</v>
      </c>
      <c r="H30" s="7">
        <v>62.5</v>
      </c>
      <c r="I30" s="7"/>
      <c r="J30" s="7">
        <v>61.25</v>
      </c>
      <c r="K30" s="7">
        <v>81.39000000000001</v>
      </c>
      <c r="L30" s="14">
        <f t="shared" si="0"/>
        <v>69.30600000000001</v>
      </c>
    </row>
    <row r="31" spans="1:12" ht="19.5" customHeight="1">
      <c r="A31" s="6">
        <v>16</v>
      </c>
      <c r="B31" s="7" t="s">
        <v>4373</v>
      </c>
      <c r="C31" s="6" t="s">
        <v>4287</v>
      </c>
      <c r="D31" s="8" t="s">
        <v>2118</v>
      </c>
      <c r="E31" s="7" t="s">
        <v>4374</v>
      </c>
      <c r="F31" s="7" t="s">
        <v>4375</v>
      </c>
      <c r="G31" s="7">
        <v>56</v>
      </c>
      <c r="H31" s="7">
        <v>69.5</v>
      </c>
      <c r="I31" s="7"/>
      <c r="J31" s="7">
        <v>62.75</v>
      </c>
      <c r="K31" s="7">
        <v>78.81</v>
      </c>
      <c r="L31" s="14">
        <f t="shared" si="0"/>
        <v>69.174</v>
      </c>
    </row>
    <row r="32" spans="1:12" ht="19.5" customHeight="1">
      <c r="A32" s="6">
        <v>34</v>
      </c>
      <c r="B32" s="7" t="s">
        <v>4376</v>
      </c>
      <c r="C32" s="6" t="s">
        <v>4287</v>
      </c>
      <c r="D32" s="8" t="s">
        <v>2118</v>
      </c>
      <c r="E32" s="7" t="s">
        <v>4377</v>
      </c>
      <c r="F32" s="7" t="s">
        <v>4378</v>
      </c>
      <c r="G32" s="7">
        <v>53.6</v>
      </c>
      <c r="H32" s="7">
        <v>67.5</v>
      </c>
      <c r="I32" s="7"/>
      <c r="J32" s="7">
        <v>60.55</v>
      </c>
      <c r="K32" s="7">
        <v>81.97000000000001</v>
      </c>
      <c r="L32" s="14">
        <f t="shared" si="0"/>
        <v>69.118</v>
      </c>
    </row>
    <row r="33" spans="1:12" ht="19.5" customHeight="1">
      <c r="A33" s="6">
        <v>26</v>
      </c>
      <c r="B33" s="7" t="s">
        <v>4379</v>
      </c>
      <c r="C33" s="6" t="s">
        <v>4287</v>
      </c>
      <c r="D33" s="8" t="s">
        <v>2118</v>
      </c>
      <c r="E33" s="7" t="s">
        <v>4380</v>
      </c>
      <c r="F33" s="7" t="s">
        <v>4381</v>
      </c>
      <c r="G33" s="7">
        <v>50.4</v>
      </c>
      <c r="H33" s="7">
        <v>72.5</v>
      </c>
      <c r="I33" s="7"/>
      <c r="J33" s="7">
        <v>61.45</v>
      </c>
      <c r="K33" s="7">
        <v>80.31</v>
      </c>
      <c r="L33" s="14">
        <f t="shared" si="0"/>
        <v>68.994</v>
      </c>
    </row>
    <row r="34" spans="1:12" ht="19.5" customHeight="1">
      <c r="A34" s="6">
        <v>33</v>
      </c>
      <c r="B34" s="7" t="s">
        <v>4382</v>
      </c>
      <c r="C34" s="6" t="s">
        <v>4287</v>
      </c>
      <c r="D34" s="8" t="s">
        <v>2118</v>
      </c>
      <c r="E34" s="7" t="s">
        <v>4383</v>
      </c>
      <c r="F34" s="7" t="s">
        <v>4384</v>
      </c>
      <c r="G34" s="7">
        <v>61.6</v>
      </c>
      <c r="H34" s="7">
        <v>59.5</v>
      </c>
      <c r="I34" s="7"/>
      <c r="J34" s="7">
        <v>60.55</v>
      </c>
      <c r="K34" s="7">
        <v>81.44999999999999</v>
      </c>
      <c r="L34" s="14">
        <f t="shared" si="0"/>
        <v>68.91</v>
      </c>
    </row>
    <row r="35" spans="1:12" ht="19.5" customHeight="1">
      <c r="A35" s="6">
        <v>39</v>
      </c>
      <c r="B35" s="7" t="s">
        <v>4385</v>
      </c>
      <c r="C35" s="6" t="s">
        <v>4287</v>
      </c>
      <c r="D35" s="8" t="s">
        <v>2118</v>
      </c>
      <c r="E35" s="7" t="s">
        <v>4386</v>
      </c>
      <c r="F35" s="7" t="s">
        <v>4387</v>
      </c>
      <c r="G35" s="7">
        <v>52</v>
      </c>
      <c r="H35" s="7">
        <v>68.5</v>
      </c>
      <c r="I35" s="7"/>
      <c r="J35" s="7">
        <v>60.25</v>
      </c>
      <c r="K35" s="7">
        <v>81.83</v>
      </c>
      <c r="L35" s="14">
        <f t="shared" si="0"/>
        <v>68.882</v>
      </c>
    </row>
    <row r="36" spans="1:12" ht="19.5" customHeight="1">
      <c r="A36" s="6">
        <v>20</v>
      </c>
      <c r="B36" s="7" t="s">
        <v>4388</v>
      </c>
      <c r="C36" s="6" t="s">
        <v>4287</v>
      </c>
      <c r="D36" s="8" t="s">
        <v>2118</v>
      </c>
      <c r="E36" s="7" t="s">
        <v>4389</v>
      </c>
      <c r="F36" s="7" t="s">
        <v>4390</v>
      </c>
      <c r="G36" s="7">
        <v>55.2</v>
      </c>
      <c r="H36" s="7">
        <v>69</v>
      </c>
      <c r="I36" s="7"/>
      <c r="J36" s="7">
        <v>62.1</v>
      </c>
      <c r="K36" s="7">
        <v>78.92999999999999</v>
      </c>
      <c r="L36" s="14">
        <f t="shared" si="0"/>
        <v>68.832</v>
      </c>
    </row>
    <row r="37" spans="1:12" ht="19.5" customHeight="1">
      <c r="A37" s="6">
        <v>29</v>
      </c>
      <c r="B37" s="7" t="s">
        <v>4391</v>
      </c>
      <c r="C37" s="6" t="s">
        <v>4287</v>
      </c>
      <c r="D37" s="8" t="s">
        <v>2118</v>
      </c>
      <c r="E37" s="7" t="s">
        <v>4392</v>
      </c>
      <c r="F37" s="7" t="s">
        <v>4393</v>
      </c>
      <c r="G37" s="7">
        <v>60</v>
      </c>
      <c r="H37" s="7">
        <v>62</v>
      </c>
      <c r="I37" s="7"/>
      <c r="J37" s="7">
        <v>61</v>
      </c>
      <c r="K37" s="7">
        <v>80.02</v>
      </c>
      <c r="L37" s="14">
        <f t="shared" si="0"/>
        <v>68.608</v>
      </c>
    </row>
    <row r="38" spans="1:12" ht="19.5" customHeight="1">
      <c r="A38" s="6">
        <v>21</v>
      </c>
      <c r="B38" s="7" t="s">
        <v>4394</v>
      </c>
      <c r="C38" s="6" t="s">
        <v>4287</v>
      </c>
      <c r="D38" s="8" t="s">
        <v>2118</v>
      </c>
      <c r="E38" s="7" t="s">
        <v>4395</v>
      </c>
      <c r="F38" s="7" t="s">
        <v>4396</v>
      </c>
      <c r="G38" s="7">
        <v>52.8</v>
      </c>
      <c r="H38" s="7">
        <v>71</v>
      </c>
      <c r="I38" s="7"/>
      <c r="J38" s="7">
        <v>61.9</v>
      </c>
      <c r="K38" s="7">
        <v>78.23</v>
      </c>
      <c r="L38" s="14">
        <f t="shared" si="0"/>
        <v>68.432</v>
      </c>
    </row>
    <row r="39" spans="1:12" ht="19.5" customHeight="1">
      <c r="A39" s="6">
        <v>25</v>
      </c>
      <c r="B39" s="7" t="s">
        <v>4397</v>
      </c>
      <c r="C39" s="6" t="s">
        <v>4287</v>
      </c>
      <c r="D39" s="8" t="s">
        <v>2118</v>
      </c>
      <c r="E39" s="7" t="s">
        <v>4398</v>
      </c>
      <c r="F39" s="7" t="s">
        <v>4399</v>
      </c>
      <c r="G39" s="7">
        <v>52.8</v>
      </c>
      <c r="H39" s="7">
        <v>70.5</v>
      </c>
      <c r="I39" s="7"/>
      <c r="J39" s="7">
        <v>61.65</v>
      </c>
      <c r="K39" s="7">
        <v>78.22999999999998</v>
      </c>
      <c r="L39" s="14">
        <f t="shared" si="0"/>
        <v>68.28199999999998</v>
      </c>
    </row>
    <row r="40" spans="1:12" ht="19.5" customHeight="1">
      <c r="A40" s="6">
        <v>38</v>
      </c>
      <c r="B40" s="7" t="s">
        <v>4400</v>
      </c>
      <c r="C40" s="6" t="s">
        <v>4287</v>
      </c>
      <c r="D40" s="8" t="s">
        <v>2118</v>
      </c>
      <c r="E40" s="7" t="s">
        <v>4401</v>
      </c>
      <c r="F40" s="7" t="s">
        <v>4402</v>
      </c>
      <c r="G40" s="7">
        <v>55.2</v>
      </c>
      <c r="H40" s="7">
        <v>65.5</v>
      </c>
      <c r="I40" s="7"/>
      <c r="J40" s="7">
        <v>60.35</v>
      </c>
      <c r="K40" s="7">
        <v>80.03000000000002</v>
      </c>
      <c r="L40" s="14">
        <f t="shared" si="0"/>
        <v>68.22200000000001</v>
      </c>
    </row>
    <row r="41" spans="1:12" ht="19.5" customHeight="1">
      <c r="A41" s="6">
        <v>35</v>
      </c>
      <c r="B41" s="7" t="s">
        <v>4403</v>
      </c>
      <c r="C41" s="6" t="s">
        <v>4287</v>
      </c>
      <c r="D41" s="8" t="s">
        <v>2118</v>
      </c>
      <c r="E41" s="7" t="s">
        <v>4404</v>
      </c>
      <c r="F41" s="7" t="s">
        <v>4405</v>
      </c>
      <c r="G41" s="7">
        <v>54.4</v>
      </c>
      <c r="H41" s="7">
        <v>66.5</v>
      </c>
      <c r="I41" s="7"/>
      <c r="J41" s="7">
        <v>60.45</v>
      </c>
      <c r="K41" s="7">
        <v>79.29000000000002</v>
      </c>
      <c r="L41" s="14">
        <f t="shared" si="0"/>
        <v>67.98600000000002</v>
      </c>
    </row>
    <row r="42" spans="1:12" ht="19.5" customHeight="1">
      <c r="A42" s="6">
        <v>32</v>
      </c>
      <c r="B42" s="7" t="s">
        <v>4406</v>
      </c>
      <c r="C42" s="6" t="s">
        <v>4287</v>
      </c>
      <c r="D42" s="8" t="s">
        <v>2118</v>
      </c>
      <c r="E42" s="7" t="s">
        <v>4407</v>
      </c>
      <c r="F42" s="7" t="s">
        <v>4408</v>
      </c>
      <c r="G42" s="7">
        <v>51.2</v>
      </c>
      <c r="H42" s="7">
        <v>70</v>
      </c>
      <c r="I42" s="7"/>
      <c r="J42" s="7">
        <v>60.6</v>
      </c>
      <c r="K42" s="7">
        <v>78.84000000000002</v>
      </c>
      <c r="L42" s="14">
        <f t="shared" si="0"/>
        <v>67.89600000000002</v>
      </c>
    </row>
    <row r="43" spans="1:12" ht="19.5" customHeight="1">
      <c r="A43" s="6">
        <v>40</v>
      </c>
      <c r="B43" s="7" t="s">
        <v>4409</v>
      </c>
      <c r="C43" s="6" t="s">
        <v>4287</v>
      </c>
      <c r="D43" s="8" t="s">
        <v>2118</v>
      </c>
      <c r="E43" s="7" t="s">
        <v>4410</v>
      </c>
      <c r="F43" s="7" t="s">
        <v>4411</v>
      </c>
      <c r="G43" s="7">
        <v>56.8</v>
      </c>
      <c r="H43" s="7">
        <v>63.5</v>
      </c>
      <c r="I43" s="7"/>
      <c r="J43" s="7">
        <v>60.15</v>
      </c>
      <c r="K43" s="7">
        <v>79.4</v>
      </c>
      <c r="L43" s="14">
        <f t="shared" si="0"/>
        <v>67.85</v>
      </c>
    </row>
    <row r="44" spans="1:12" ht="19.5" customHeight="1">
      <c r="A44" s="6">
        <v>23</v>
      </c>
      <c r="B44" s="7" t="s">
        <v>4412</v>
      </c>
      <c r="C44" s="6" t="s">
        <v>4287</v>
      </c>
      <c r="D44" s="8" t="s">
        <v>2118</v>
      </c>
      <c r="E44" s="7" t="s">
        <v>4413</v>
      </c>
      <c r="F44" s="7" t="s">
        <v>4414</v>
      </c>
      <c r="G44" s="7">
        <v>49.6</v>
      </c>
      <c r="H44" s="7">
        <v>74</v>
      </c>
      <c r="I44" s="7"/>
      <c r="J44" s="7">
        <v>61.8</v>
      </c>
      <c r="K44" s="7">
        <v>76.58</v>
      </c>
      <c r="L44" s="14">
        <f t="shared" si="0"/>
        <v>67.712</v>
      </c>
    </row>
    <row r="45" spans="1:12" ht="19.5" customHeight="1">
      <c r="A45" s="6">
        <v>31</v>
      </c>
      <c r="B45" s="7" t="s">
        <v>4415</v>
      </c>
      <c r="C45" s="6" t="s">
        <v>4287</v>
      </c>
      <c r="D45" s="8" t="s">
        <v>2118</v>
      </c>
      <c r="E45" s="7" t="s">
        <v>4416</v>
      </c>
      <c r="F45" s="7" t="s">
        <v>4417</v>
      </c>
      <c r="G45" s="7">
        <v>52.8</v>
      </c>
      <c r="H45" s="7">
        <v>68.5</v>
      </c>
      <c r="I45" s="7"/>
      <c r="J45" s="7">
        <v>60.65</v>
      </c>
      <c r="K45" s="7">
        <v>78.2</v>
      </c>
      <c r="L45" s="14">
        <f t="shared" si="0"/>
        <v>67.67</v>
      </c>
    </row>
    <row r="46" spans="1:12" ht="19.5" customHeight="1">
      <c r="A46" s="6">
        <v>36</v>
      </c>
      <c r="B46" s="7" t="s">
        <v>4418</v>
      </c>
      <c r="C46" s="6" t="s">
        <v>4287</v>
      </c>
      <c r="D46" s="8" t="s">
        <v>2118</v>
      </c>
      <c r="E46" s="7" t="s">
        <v>4419</v>
      </c>
      <c r="F46" s="7" t="s">
        <v>4420</v>
      </c>
      <c r="G46" s="7">
        <v>50.4</v>
      </c>
      <c r="H46" s="7">
        <v>70.5</v>
      </c>
      <c r="I46" s="7"/>
      <c r="J46" s="7">
        <v>60.45</v>
      </c>
      <c r="K46" s="7">
        <v>78.36</v>
      </c>
      <c r="L46" s="14">
        <f t="shared" si="0"/>
        <v>67.614</v>
      </c>
    </row>
    <row r="47" spans="1:12" ht="19.5" customHeight="1">
      <c r="A47" s="6">
        <v>18</v>
      </c>
      <c r="B47" s="7" t="s">
        <v>4421</v>
      </c>
      <c r="C47" s="6" t="s">
        <v>4287</v>
      </c>
      <c r="D47" s="8" t="s">
        <v>2118</v>
      </c>
      <c r="E47" s="7" t="s">
        <v>4422</v>
      </c>
      <c r="F47" s="7" t="s">
        <v>4423</v>
      </c>
      <c r="G47" s="7">
        <v>62.4</v>
      </c>
      <c r="H47" s="7">
        <v>62.5</v>
      </c>
      <c r="I47" s="7"/>
      <c r="J47" s="7">
        <v>62.45</v>
      </c>
      <c r="K47" s="7">
        <v>75.17</v>
      </c>
      <c r="L47" s="14">
        <f t="shared" si="0"/>
        <v>67.538</v>
      </c>
    </row>
    <row r="48" spans="1:12" ht="19.5" customHeight="1">
      <c r="A48" s="6">
        <v>22</v>
      </c>
      <c r="B48" s="7" t="s">
        <v>4424</v>
      </c>
      <c r="C48" s="6" t="s">
        <v>4287</v>
      </c>
      <c r="D48" s="8" t="s">
        <v>2118</v>
      </c>
      <c r="E48" s="7" t="s">
        <v>4425</v>
      </c>
      <c r="F48" s="7" t="s">
        <v>4426</v>
      </c>
      <c r="G48" s="7">
        <v>57.6</v>
      </c>
      <c r="H48" s="7">
        <v>66</v>
      </c>
      <c r="I48" s="7"/>
      <c r="J48" s="7">
        <v>61.8</v>
      </c>
      <c r="K48" s="7">
        <v>76.14</v>
      </c>
      <c r="L48" s="14">
        <f t="shared" si="0"/>
        <v>67.536</v>
      </c>
    </row>
    <row r="49" spans="1:12" ht="19.5" customHeight="1">
      <c r="A49" s="6">
        <v>28</v>
      </c>
      <c r="B49" s="7" t="s">
        <v>4427</v>
      </c>
      <c r="C49" s="6" t="s">
        <v>4287</v>
      </c>
      <c r="D49" s="8" t="s">
        <v>2118</v>
      </c>
      <c r="E49" s="7" t="s">
        <v>4428</v>
      </c>
      <c r="F49" s="7" t="s">
        <v>4429</v>
      </c>
      <c r="G49" s="7">
        <v>52</v>
      </c>
      <c r="H49" s="7">
        <v>70.5</v>
      </c>
      <c r="I49" s="7"/>
      <c r="J49" s="7">
        <v>61.25</v>
      </c>
      <c r="K49" s="7">
        <v>76.42999999999998</v>
      </c>
      <c r="L49" s="14">
        <f t="shared" si="0"/>
        <v>67.32199999999999</v>
      </c>
    </row>
    <row r="50" spans="1:12" ht="19.5" customHeight="1">
      <c r="A50" s="6">
        <v>43</v>
      </c>
      <c r="B50" s="9" t="s">
        <v>4430</v>
      </c>
      <c r="C50" s="6" t="s">
        <v>4287</v>
      </c>
      <c r="D50" s="8" t="s">
        <v>2118</v>
      </c>
      <c r="E50" s="7">
        <v>11290202719</v>
      </c>
      <c r="F50" s="7">
        <v>21290202719</v>
      </c>
      <c r="G50" s="7">
        <v>57.6</v>
      </c>
      <c r="H50" s="7">
        <v>62</v>
      </c>
      <c r="I50" s="7"/>
      <c r="J50" s="7">
        <v>59.8</v>
      </c>
      <c r="K50" s="7">
        <v>77.91</v>
      </c>
      <c r="L50" s="14">
        <f t="shared" si="0"/>
        <v>67.044</v>
      </c>
    </row>
    <row r="51" spans="1:12" ht="19.5" customHeight="1">
      <c r="A51" s="6">
        <v>41</v>
      </c>
      <c r="B51" s="9" t="s">
        <v>4431</v>
      </c>
      <c r="C51" s="6" t="s">
        <v>4287</v>
      </c>
      <c r="D51" s="8" t="s">
        <v>2118</v>
      </c>
      <c r="E51" s="7">
        <v>11290202803</v>
      </c>
      <c r="F51" s="7">
        <v>21290202803</v>
      </c>
      <c r="G51" s="7">
        <v>55.2</v>
      </c>
      <c r="H51" s="9" t="s">
        <v>4432</v>
      </c>
      <c r="I51" s="9"/>
      <c r="J51" s="7">
        <v>59.85</v>
      </c>
      <c r="K51" s="7">
        <v>77.53</v>
      </c>
      <c r="L51" s="14">
        <f t="shared" si="0"/>
        <v>66.922</v>
      </c>
    </row>
    <row r="52" spans="1:12" ht="19.5" customHeight="1">
      <c r="A52" s="6">
        <v>42</v>
      </c>
      <c r="B52" s="9" t="s">
        <v>4433</v>
      </c>
      <c r="C52" s="6" t="s">
        <v>4287</v>
      </c>
      <c r="D52" s="8" t="s">
        <v>2118</v>
      </c>
      <c r="E52" s="7">
        <v>11290202823</v>
      </c>
      <c r="F52" s="7">
        <v>21290202823</v>
      </c>
      <c r="G52" s="7">
        <v>55.2</v>
      </c>
      <c r="H52" s="9" t="s">
        <v>4432</v>
      </c>
      <c r="I52" s="9"/>
      <c r="J52" s="7">
        <v>59.85</v>
      </c>
      <c r="K52" s="7">
        <v>73.15</v>
      </c>
      <c r="L52" s="14">
        <f t="shared" si="0"/>
        <v>65.17</v>
      </c>
    </row>
    <row r="53" spans="1:12" ht="19.5" customHeight="1">
      <c r="A53" s="6">
        <v>37</v>
      </c>
      <c r="B53" s="7" t="s">
        <v>4434</v>
      </c>
      <c r="C53" s="6" t="s">
        <v>4287</v>
      </c>
      <c r="D53" s="8" t="s">
        <v>2118</v>
      </c>
      <c r="E53" s="7" t="s">
        <v>4435</v>
      </c>
      <c r="F53" s="7" t="s">
        <v>4436</v>
      </c>
      <c r="G53" s="7">
        <v>52.8</v>
      </c>
      <c r="H53" s="7">
        <v>68</v>
      </c>
      <c r="I53" s="7"/>
      <c r="J53" s="7">
        <v>60.4</v>
      </c>
      <c r="K53" s="7">
        <v>72.14</v>
      </c>
      <c r="L53" s="14">
        <f t="shared" si="0"/>
        <v>65.096</v>
      </c>
    </row>
    <row r="54" spans="1:12" ht="19.5" customHeight="1">
      <c r="A54" s="6">
        <v>2</v>
      </c>
      <c r="B54" s="7" t="s">
        <v>4437</v>
      </c>
      <c r="C54" s="6" t="s">
        <v>4287</v>
      </c>
      <c r="D54" s="8" t="s">
        <v>2135</v>
      </c>
      <c r="E54" s="7" t="s">
        <v>4438</v>
      </c>
      <c r="F54" s="7" t="s">
        <v>4439</v>
      </c>
      <c r="G54" s="7">
        <v>59.2</v>
      </c>
      <c r="H54" s="7">
        <v>60</v>
      </c>
      <c r="I54" s="7"/>
      <c r="J54" s="7">
        <v>59.6</v>
      </c>
      <c r="K54" s="7">
        <v>75.7</v>
      </c>
      <c r="L54" s="14">
        <f t="shared" si="0"/>
        <v>66.03999999999999</v>
      </c>
    </row>
    <row r="55" spans="1:12" ht="19.5" customHeight="1">
      <c r="A55" s="6">
        <v>3</v>
      </c>
      <c r="B55" s="7" t="s">
        <v>4440</v>
      </c>
      <c r="C55" s="6" t="s">
        <v>4287</v>
      </c>
      <c r="D55" s="8" t="s">
        <v>2135</v>
      </c>
      <c r="E55" s="7" t="s">
        <v>4441</v>
      </c>
      <c r="F55" s="7" t="s">
        <v>4442</v>
      </c>
      <c r="G55" s="7">
        <v>49.6</v>
      </c>
      <c r="H55" s="7">
        <v>65</v>
      </c>
      <c r="I55" s="7"/>
      <c r="J55" s="7">
        <v>57.3</v>
      </c>
      <c r="K55" s="7">
        <v>78.69</v>
      </c>
      <c r="L55" s="14">
        <f t="shared" si="0"/>
        <v>65.856</v>
      </c>
    </row>
    <row r="56" spans="1:12" ht="19.5" customHeight="1">
      <c r="A56" s="6">
        <v>7</v>
      </c>
      <c r="B56" s="9" t="s">
        <v>4443</v>
      </c>
      <c r="C56" s="6" t="s">
        <v>4287</v>
      </c>
      <c r="D56" s="8" t="s">
        <v>2135</v>
      </c>
      <c r="E56" s="7">
        <v>11290203623</v>
      </c>
      <c r="F56" s="7">
        <v>21290203623</v>
      </c>
      <c r="G56" s="7">
        <v>48</v>
      </c>
      <c r="H56" s="7">
        <v>61</v>
      </c>
      <c r="I56" s="7"/>
      <c r="J56" s="7">
        <v>54.5</v>
      </c>
      <c r="K56" s="7">
        <v>78.74</v>
      </c>
      <c r="L56" s="14">
        <f t="shared" si="0"/>
        <v>64.196</v>
      </c>
    </row>
    <row r="57" spans="1:12" ht="19.5" customHeight="1">
      <c r="A57" s="6">
        <v>4</v>
      </c>
      <c r="B57" s="7" t="s">
        <v>4444</v>
      </c>
      <c r="C57" s="6" t="s">
        <v>4287</v>
      </c>
      <c r="D57" s="8" t="s">
        <v>2135</v>
      </c>
      <c r="E57" s="7" t="s">
        <v>4445</v>
      </c>
      <c r="F57" s="7" t="s">
        <v>4446</v>
      </c>
      <c r="G57" s="7">
        <v>53.6</v>
      </c>
      <c r="H57" s="7">
        <v>59.5</v>
      </c>
      <c r="I57" s="7"/>
      <c r="J57" s="7">
        <v>56.55</v>
      </c>
      <c r="K57" s="7">
        <v>75.66000000000001</v>
      </c>
      <c r="L57" s="14">
        <f t="shared" si="0"/>
        <v>64.194</v>
      </c>
    </row>
    <row r="58" spans="1:12" ht="19.5" customHeight="1">
      <c r="A58" s="6">
        <v>5</v>
      </c>
      <c r="B58" s="7" t="s">
        <v>4447</v>
      </c>
      <c r="C58" s="6" t="s">
        <v>4287</v>
      </c>
      <c r="D58" s="8" t="s">
        <v>2135</v>
      </c>
      <c r="E58" s="7" t="s">
        <v>4448</v>
      </c>
      <c r="F58" s="7" t="s">
        <v>4449</v>
      </c>
      <c r="G58" s="7">
        <v>45.6</v>
      </c>
      <c r="H58" s="7">
        <v>66</v>
      </c>
      <c r="I58" s="7"/>
      <c r="J58" s="7">
        <v>55.8</v>
      </c>
      <c r="K58" s="7">
        <v>75.75</v>
      </c>
      <c r="L58" s="14">
        <f t="shared" si="0"/>
        <v>63.78</v>
      </c>
    </row>
    <row r="59" spans="1:12" ht="19.5" customHeight="1">
      <c r="A59" s="6">
        <v>6</v>
      </c>
      <c r="B59" s="7" t="s">
        <v>4450</v>
      </c>
      <c r="C59" s="6" t="s">
        <v>4287</v>
      </c>
      <c r="D59" s="8" t="s">
        <v>2135</v>
      </c>
      <c r="E59" s="7" t="s">
        <v>4451</v>
      </c>
      <c r="F59" s="7" t="s">
        <v>4452</v>
      </c>
      <c r="G59" s="7">
        <v>49.6</v>
      </c>
      <c r="H59" s="7">
        <v>61.5</v>
      </c>
      <c r="I59" s="7"/>
      <c r="J59" s="7">
        <v>55.55</v>
      </c>
      <c r="K59" s="7" t="s">
        <v>1543</v>
      </c>
      <c r="L59" s="14" t="e">
        <f t="shared" si="0"/>
        <v>#VALUE!</v>
      </c>
    </row>
    <row r="60" spans="1:12" ht="19.5" customHeight="1">
      <c r="A60" s="6">
        <v>1</v>
      </c>
      <c r="B60" s="10" t="s">
        <v>4453</v>
      </c>
      <c r="C60" s="6" t="s">
        <v>4287</v>
      </c>
      <c r="D60" s="8" t="s">
        <v>2153</v>
      </c>
      <c r="E60" s="11" t="s">
        <v>4454</v>
      </c>
      <c r="F60" s="11" t="s">
        <v>4455</v>
      </c>
      <c r="G60" s="11">
        <v>44.8</v>
      </c>
      <c r="H60" s="11">
        <v>61</v>
      </c>
      <c r="I60" s="11"/>
      <c r="J60" s="11">
        <v>52.9</v>
      </c>
      <c r="K60" s="11">
        <v>78.92999999999999</v>
      </c>
      <c r="L60" s="14">
        <f t="shared" si="0"/>
        <v>63.312</v>
      </c>
    </row>
    <row r="61" spans="1:12" ht="19.5" customHeight="1">
      <c r="A61" s="6">
        <v>2</v>
      </c>
      <c r="B61" s="12" t="s">
        <v>4456</v>
      </c>
      <c r="C61" s="6" t="s">
        <v>4287</v>
      </c>
      <c r="D61" s="8" t="s">
        <v>2153</v>
      </c>
      <c r="E61" s="11" t="s">
        <v>4457</v>
      </c>
      <c r="F61" s="11" t="s">
        <v>4458</v>
      </c>
      <c r="G61" s="11">
        <v>37.6</v>
      </c>
      <c r="H61" s="11">
        <v>63</v>
      </c>
      <c r="I61" s="11"/>
      <c r="J61" s="11">
        <v>50.3</v>
      </c>
      <c r="K61" s="11">
        <v>79.6</v>
      </c>
      <c r="L61" s="14">
        <f t="shared" si="0"/>
        <v>62.019999999999996</v>
      </c>
    </row>
    <row r="62" spans="1:12" ht="19.5" customHeight="1">
      <c r="A62" s="6">
        <v>4</v>
      </c>
      <c r="B62" s="12" t="s">
        <v>4459</v>
      </c>
      <c r="C62" s="6" t="s">
        <v>4287</v>
      </c>
      <c r="D62" s="8" t="s">
        <v>2153</v>
      </c>
      <c r="E62" s="11" t="s">
        <v>4460</v>
      </c>
      <c r="F62" s="11" t="s">
        <v>4461</v>
      </c>
      <c r="G62" s="11">
        <v>39.2</v>
      </c>
      <c r="H62" s="11">
        <v>58.5</v>
      </c>
      <c r="I62" s="11"/>
      <c r="J62" s="11">
        <v>48.85</v>
      </c>
      <c r="K62" s="11">
        <v>77.68999999999998</v>
      </c>
      <c r="L62" s="14">
        <f t="shared" si="0"/>
        <v>60.385999999999996</v>
      </c>
    </row>
    <row r="63" spans="1:12" ht="19.5" customHeight="1">
      <c r="A63" s="6">
        <v>5</v>
      </c>
      <c r="B63" s="12" t="s">
        <v>4462</v>
      </c>
      <c r="C63" s="6" t="s">
        <v>4287</v>
      </c>
      <c r="D63" s="8" t="s">
        <v>2153</v>
      </c>
      <c r="E63" s="11" t="s">
        <v>4463</v>
      </c>
      <c r="F63" s="11" t="s">
        <v>4464</v>
      </c>
      <c r="G63" s="11">
        <v>40.8</v>
      </c>
      <c r="H63" s="11">
        <v>53</v>
      </c>
      <c r="I63" s="11"/>
      <c r="J63" s="11">
        <v>46.9</v>
      </c>
      <c r="K63" s="11">
        <v>77.41</v>
      </c>
      <c r="L63" s="14">
        <f t="shared" si="0"/>
        <v>59.104</v>
      </c>
    </row>
    <row r="64" spans="1:12" ht="19.5" customHeight="1">
      <c r="A64" s="6">
        <v>6</v>
      </c>
      <c r="B64" s="12" t="s">
        <v>4465</v>
      </c>
      <c r="C64" s="6" t="s">
        <v>4287</v>
      </c>
      <c r="D64" s="8" t="s">
        <v>2153</v>
      </c>
      <c r="E64" s="11" t="s">
        <v>4466</v>
      </c>
      <c r="F64" s="11" t="s">
        <v>4467</v>
      </c>
      <c r="G64" s="11">
        <v>36.8</v>
      </c>
      <c r="H64" s="11">
        <v>55.5</v>
      </c>
      <c r="I64" s="11"/>
      <c r="J64" s="11">
        <v>46.15</v>
      </c>
      <c r="K64" s="11">
        <v>70.12</v>
      </c>
      <c r="L64" s="14">
        <f t="shared" si="0"/>
        <v>55.738</v>
      </c>
    </row>
    <row r="65" spans="1:12" ht="19.5" customHeight="1">
      <c r="A65" s="6">
        <v>7</v>
      </c>
      <c r="B65" s="12" t="s">
        <v>4468</v>
      </c>
      <c r="C65" s="6" t="s">
        <v>4287</v>
      </c>
      <c r="D65" s="8" t="s">
        <v>2153</v>
      </c>
      <c r="E65" s="11" t="s">
        <v>4469</v>
      </c>
      <c r="F65" s="11" t="s">
        <v>4470</v>
      </c>
      <c r="G65" s="11">
        <v>32.8</v>
      </c>
      <c r="H65" s="11">
        <v>58</v>
      </c>
      <c r="I65" s="11"/>
      <c r="J65" s="11">
        <v>45.4</v>
      </c>
      <c r="K65" s="11">
        <v>70.97999999999999</v>
      </c>
      <c r="L65" s="14">
        <f t="shared" si="0"/>
        <v>55.63199999999999</v>
      </c>
    </row>
    <row r="66" spans="1:12" ht="19.5" customHeight="1">
      <c r="A66" s="6">
        <v>1</v>
      </c>
      <c r="B66" s="7" t="s">
        <v>4471</v>
      </c>
      <c r="C66" s="6" t="s">
        <v>4287</v>
      </c>
      <c r="D66" s="8" t="s">
        <v>2205</v>
      </c>
      <c r="E66" s="7" t="s">
        <v>4472</v>
      </c>
      <c r="F66" s="7" t="s">
        <v>4473</v>
      </c>
      <c r="G66" s="7">
        <v>56</v>
      </c>
      <c r="H66" s="7">
        <v>75.5</v>
      </c>
      <c r="I66" s="7"/>
      <c r="J66" s="7">
        <v>65.75</v>
      </c>
      <c r="K66" s="7">
        <v>81.28999999999999</v>
      </c>
      <c r="L66" s="14">
        <f t="shared" si="0"/>
        <v>71.966</v>
      </c>
    </row>
    <row r="67" spans="1:12" ht="19.5" customHeight="1">
      <c r="A67" s="6">
        <v>3</v>
      </c>
      <c r="B67" s="7" t="s">
        <v>4474</v>
      </c>
      <c r="C67" s="6" t="s">
        <v>4287</v>
      </c>
      <c r="D67" s="8" t="s">
        <v>2205</v>
      </c>
      <c r="E67" s="7" t="s">
        <v>2769</v>
      </c>
      <c r="F67" s="7" t="s">
        <v>2770</v>
      </c>
      <c r="G67" s="7">
        <v>64.8</v>
      </c>
      <c r="H67" s="7">
        <v>64</v>
      </c>
      <c r="I67" s="7"/>
      <c r="J67" s="7">
        <v>64.4</v>
      </c>
      <c r="K67" s="7">
        <v>79.17999999999999</v>
      </c>
      <c r="L67" s="14">
        <f aca="true" t="shared" si="1" ref="L67:L130">J67*0.6+K67*0.4</f>
        <v>70.312</v>
      </c>
    </row>
    <row r="68" spans="1:12" ht="19.5" customHeight="1">
      <c r="A68" s="6">
        <v>2</v>
      </c>
      <c r="B68" s="7" t="s">
        <v>2771</v>
      </c>
      <c r="C68" s="6" t="s">
        <v>4287</v>
      </c>
      <c r="D68" s="8" t="s">
        <v>2205</v>
      </c>
      <c r="E68" s="7" t="s">
        <v>2772</v>
      </c>
      <c r="F68" s="7" t="s">
        <v>2773</v>
      </c>
      <c r="G68" s="7">
        <v>55.2</v>
      </c>
      <c r="H68" s="7">
        <v>76</v>
      </c>
      <c r="I68" s="7"/>
      <c r="J68" s="7">
        <v>65.6</v>
      </c>
      <c r="K68" s="7">
        <v>76.77</v>
      </c>
      <c r="L68" s="14">
        <f t="shared" si="1"/>
        <v>70.06799999999998</v>
      </c>
    </row>
    <row r="69" spans="1:12" ht="19.5" customHeight="1">
      <c r="A69" s="6">
        <v>5</v>
      </c>
      <c r="B69" s="7" t="s">
        <v>2774</v>
      </c>
      <c r="C69" s="6" t="s">
        <v>4287</v>
      </c>
      <c r="D69" s="8" t="s">
        <v>2205</v>
      </c>
      <c r="E69" s="7" t="s">
        <v>2775</v>
      </c>
      <c r="F69" s="7" t="s">
        <v>2776</v>
      </c>
      <c r="G69" s="7">
        <v>60.8</v>
      </c>
      <c r="H69" s="7">
        <v>65.5</v>
      </c>
      <c r="I69" s="7"/>
      <c r="J69" s="7">
        <v>63.15</v>
      </c>
      <c r="K69" s="7">
        <v>79.16999999999999</v>
      </c>
      <c r="L69" s="14">
        <f t="shared" si="1"/>
        <v>69.55799999999999</v>
      </c>
    </row>
    <row r="70" spans="1:12" ht="19.5" customHeight="1">
      <c r="A70" s="6">
        <v>4</v>
      </c>
      <c r="B70" s="7" t="s">
        <v>2777</v>
      </c>
      <c r="C70" s="6" t="s">
        <v>4287</v>
      </c>
      <c r="D70" s="8" t="s">
        <v>2205</v>
      </c>
      <c r="E70" s="7" t="s">
        <v>2778</v>
      </c>
      <c r="F70" s="7" t="s">
        <v>2779</v>
      </c>
      <c r="G70" s="7">
        <v>52.8</v>
      </c>
      <c r="H70" s="7">
        <v>74</v>
      </c>
      <c r="I70" s="7"/>
      <c r="J70" s="7">
        <v>63.4</v>
      </c>
      <c r="K70" s="7">
        <v>78.08</v>
      </c>
      <c r="L70" s="14">
        <f t="shared" si="1"/>
        <v>69.27199999999999</v>
      </c>
    </row>
    <row r="71" spans="1:12" ht="19.5" customHeight="1">
      <c r="A71" s="6">
        <v>7</v>
      </c>
      <c r="B71" s="7" t="s">
        <v>2780</v>
      </c>
      <c r="C71" s="6" t="s">
        <v>4287</v>
      </c>
      <c r="D71" s="8" t="s">
        <v>2205</v>
      </c>
      <c r="E71" s="7" t="s">
        <v>2781</v>
      </c>
      <c r="F71" s="7" t="s">
        <v>2782</v>
      </c>
      <c r="G71" s="7">
        <v>53.6</v>
      </c>
      <c r="H71" s="7">
        <v>72.5</v>
      </c>
      <c r="I71" s="7"/>
      <c r="J71" s="7">
        <v>63.05</v>
      </c>
      <c r="K71" s="7">
        <v>78.53</v>
      </c>
      <c r="L71" s="14">
        <f t="shared" si="1"/>
        <v>69.242</v>
      </c>
    </row>
    <row r="72" spans="1:12" ht="19.5" customHeight="1">
      <c r="A72" s="6">
        <v>8</v>
      </c>
      <c r="B72" s="7" t="s">
        <v>2783</v>
      </c>
      <c r="C72" s="6" t="s">
        <v>4287</v>
      </c>
      <c r="D72" s="8" t="s">
        <v>2205</v>
      </c>
      <c r="E72" s="7" t="s">
        <v>2784</v>
      </c>
      <c r="F72" s="7" t="s">
        <v>2785</v>
      </c>
      <c r="G72" s="7">
        <v>62.4</v>
      </c>
      <c r="H72" s="7">
        <v>63.5</v>
      </c>
      <c r="I72" s="7"/>
      <c r="J72" s="7">
        <v>62.95</v>
      </c>
      <c r="K72" s="7">
        <v>78.45</v>
      </c>
      <c r="L72" s="14">
        <f t="shared" si="1"/>
        <v>69.15</v>
      </c>
    </row>
    <row r="73" spans="1:12" ht="19.5" customHeight="1">
      <c r="A73" s="6">
        <v>15</v>
      </c>
      <c r="B73" s="7" t="s">
        <v>2786</v>
      </c>
      <c r="C73" s="6" t="s">
        <v>4287</v>
      </c>
      <c r="D73" s="8" t="s">
        <v>2205</v>
      </c>
      <c r="E73" s="7" t="s">
        <v>2787</v>
      </c>
      <c r="F73" s="7" t="s">
        <v>2788</v>
      </c>
      <c r="G73" s="7">
        <v>47.2</v>
      </c>
      <c r="H73" s="7">
        <v>74</v>
      </c>
      <c r="I73" s="7"/>
      <c r="J73" s="7">
        <v>60.6</v>
      </c>
      <c r="K73" s="7">
        <v>81.65999999999998</v>
      </c>
      <c r="L73" s="14">
        <f t="shared" si="1"/>
        <v>69.024</v>
      </c>
    </row>
    <row r="74" spans="1:12" ht="19.5" customHeight="1">
      <c r="A74" s="6">
        <v>20</v>
      </c>
      <c r="B74" s="7" t="s">
        <v>2789</v>
      </c>
      <c r="C74" s="6" t="s">
        <v>4287</v>
      </c>
      <c r="D74" s="8" t="s">
        <v>2205</v>
      </c>
      <c r="E74" s="7" t="s">
        <v>2790</v>
      </c>
      <c r="F74" s="7" t="s">
        <v>2791</v>
      </c>
      <c r="G74" s="7">
        <v>50.4</v>
      </c>
      <c r="H74" s="7">
        <v>69</v>
      </c>
      <c r="I74" s="7"/>
      <c r="J74" s="7">
        <v>59.7</v>
      </c>
      <c r="K74" s="7">
        <v>82.88000000000001</v>
      </c>
      <c r="L74" s="14">
        <f t="shared" si="1"/>
        <v>68.97200000000001</v>
      </c>
    </row>
    <row r="75" spans="1:12" ht="19.5" customHeight="1">
      <c r="A75" s="6">
        <v>6</v>
      </c>
      <c r="B75" s="7" t="s">
        <v>2792</v>
      </c>
      <c r="C75" s="6" t="s">
        <v>4287</v>
      </c>
      <c r="D75" s="8" t="s">
        <v>2205</v>
      </c>
      <c r="E75" s="7" t="s">
        <v>2793</v>
      </c>
      <c r="F75" s="7" t="s">
        <v>2794</v>
      </c>
      <c r="G75" s="7">
        <v>56.8</v>
      </c>
      <c r="H75" s="7">
        <v>69.5</v>
      </c>
      <c r="I75" s="7"/>
      <c r="J75" s="7">
        <v>63.15</v>
      </c>
      <c r="K75" s="7">
        <v>77.16</v>
      </c>
      <c r="L75" s="14">
        <f t="shared" si="1"/>
        <v>68.754</v>
      </c>
    </row>
    <row r="76" spans="1:12" ht="19.5" customHeight="1">
      <c r="A76" s="6">
        <v>13</v>
      </c>
      <c r="B76" s="7" t="s">
        <v>2795</v>
      </c>
      <c r="C76" s="6" t="s">
        <v>4287</v>
      </c>
      <c r="D76" s="8" t="s">
        <v>2205</v>
      </c>
      <c r="E76" s="7" t="s">
        <v>2796</v>
      </c>
      <c r="F76" s="7" t="s">
        <v>2797</v>
      </c>
      <c r="G76" s="7">
        <v>56</v>
      </c>
      <c r="H76" s="7">
        <v>66</v>
      </c>
      <c r="I76" s="7"/>
      <c r="J76" s="7">
        <v>61</v>
      </c>
      <c r="K76" s="7">
        <v>80.16999999999999</v>
      </c>
      <c r="L76" s="14">
        <f t="shared" si="1"/>
        <v>68.668</v>
      </c>
    </row>
    <row r="77" spans="1:12" ht="19.5" customHeight="1">
      <c r="A77" s="6">
        <v>14</v>
      </c>
      <c r="B77" s="7" t="s">
        <v>2798</v>
      </c>
      <c r="C77" s="6" t="s">
        <v>4287</v>
      </c>
      <c r="D77" s="8" t="s">
        <v>2205</v>
      </c>
      <c r="E77" s="7" t="s">
        <v>2799</v>
      </c>
      <c r="F77" s="7" t="s">
        <v>2800</v>
      </c>
      <c r="G77" s="7">
        <v>50.4</v>
      </c>
      <c r="H77" s="7">
        <v>71</v>
      </c>
      <c r="I77" s="7"/>
      <c r="J77" s="7">
        <v>60.7</v>
      </c>
      <c r="K77" s="7">
        <v>80.08999999999999</v>
      </c>
      <c r="L77" s="14">
        <f t="shared" si="1"/>
        <v>68.45599999999999</v>
      </c>
    </row>
    <row r="78" spans="1:12" ht="19.5" customHeight="1">
      <c r="A78" s="6">
        <v>11</v>
      </c>
      <c r="B78" s="7" t="s">
        <v>2801</v>
      </c>
      <c r="C78" s="6" t="s">
        <v>4287</v>
      </c>
      <c r="D78" s="8" t="s">
        <v>2205</v>
      </c>
      <c r="E78" s="7" t="s">
        <v>2802</v>
      </c>
      <c r="F78" s="7" t="s">
        <v>2803</v>
      </c>
      <c r="G78" s="7">
        <v>60</v>
      </c>
      <c r="H78" s="7">
        <v>63</v>
      </c>
      <c r="I78" s="7"/>
      <c r="J78" s="7">
        <v>61.5</v>
      </c>
      <c r="K78" s="7">
        <v>78.85000000000001</v>
      </c>
      <c r="L78" s="14">
        <f t="shared" si="1"/>
        <v>68.44</v>
      </c>
    </row>
    <row r="79" spans="1:12" ht="19.5" customHeight="1">
      <c r="A79" s="6">
        <v>9</v>
      </c>
      <c r="B79" s="7" t="s">
        <v>2804</v>
      </c>
      <c r="C79" s="6" t="s">
        <v>4287</v>
      </c>
      <c r="D79" s="8" t="s">
        <v>2205</v>
      </c>
      <c r="E79" s="7" t="s">
        <v>2805</v>
      </c>
      <c r="F79" s="7" t="s">
        <v>2806</v>
      </c>
      <c r="G79" s="7">
        <v>60.8</v>
      </c>
      <c r="H79" s="7">
        <v>64.5</v>
      </c>
      <c r="I79" s="7"/>
      <c r="J79" s="7">
        <v>62.65</v>
      </c>
      <c r="K79" s="7">
        <v>77.05000000000001</v>
      </c>
      <c r="L79" s="14">
        <f t="shared" si="1"/>
        <v>68.41</v>
      </c>
    </row>
    <row r="80" spans="1:12" ht="19.5" customHeight="1">
      <c r="A80" s="6">
        <v>10</v>
      </c>
      <c r="B80" s="7" t="s">
        <v>2807</v>
      </c>
      <c r="C80" s="6" t="s">
        <v>4287</v>
      </c>
      <c r="D80" s="8" t="s">
        <v>2205</v>
      </c>
      <c r="E80" s="7" t="s">
        <v>2808</v>
      </c>
      <c r="F80" s="7" t="s">
        <v>2809</v>
      </c>
      <c r="G80" s="7">
        <v>58.4</v>
      </c>
      <c r="H80" s="7">
        <v>66.5</v>
      </c>
      <c r="I80" s="7"/>
      <c r="J80" s="7">
        <v>62.45</v>
      </c>
      <c r="K80" s="7">
        <v>76.17000000000002</v>
      </c>
      <c r="L80" s="14">
        <f t="shared" si="1"/>
        <v>67.938</v>
      </c>
    </row>
    <row r="81" spans="1:12" ht="19.5" customHeight="1">
      <c r="A81" s="6">
        <v>12</v>
      </c>
      <c r="B81" s="7" t="s">
        <v>2810</v>
      </c>
      <c r="C81" s="6" t="s">
        <v>4287</v>
      </c>
      <c r="D81" s="8" t="s">
        <v>2205</v>
      </c>
      <c r="E81" s="7" t="s">
        <v>2811</v>
      </c>
      <c r="F81" s="7" t="s">
        <v>2812</v>
      </c>
      <c r="G81" s="7">
        <v>61.6</v>
      </c>
      <c r="H81" s="7">
        <v>61</v>
      </c>
      <c r="I81" s="7"/>
      <c r="J81" s="7">
        <v>61.3</v>
      </c>
      <c r="K81" s="7">
        <v>76.46000000000001</v>
      </c>
      <c r="L81" s="14">
        <f t="shared" si="1"/>
        <v>67.364</v>
      </c>
    </row>
    <row r="82" spans="1:12" ht="19.5" customHeight="1">
      <c r="A82" s="6">
        <v>17</v>
      </c>
      <c r="B82" s="7" t="s">
        <v>2813</v>
      </c>
      <c r="C82" s="6" t="s">
        <v>4287</v>
      </c>
      <c r="D82" s="8" t="s">
        <v>2205</v>
      </c>
      <c r="E82" s="7" t="s">
        <v>2814</v>
      </c>
      <c r="F82" s="7" t="s">
        <v>2815</v>
      </c>
      <c r="G82" s="7">
        <v>56</v>
      </c>
      <c r="H82" s="7">
        <v>64.5</v>
      </c>
      <c r="I82" s="7"/>
      <c r="J82" s="7">
        <v>60.25</v>
      </c>
      <c r="K82" s="7">
        <v>77.61</v>
      </c>
      <c r="L82" s="14">
        <f t="shared" si="1"/>
        <v>67.194</v>
      </c>
    </row>
    <row r="83" spans="1:12" ht="19.5" customHeight="1">
      <c r="A83" s="6">
        <v>16</v>
      </c>
      <c r="B83" s="7" t="s">
        <v>2816</v>
      </c>
      <c r="C83" s="6" t="s">
        <v>4287</v>
      </c>
      <c r="D83" s="8" t="s">
        <v>2205</v>
      </c>
      <c r="E83" s="7" t="s">
        <v>2817</v>
      </c>
      <c r="F83" s="7" t="s">
        <v>2818</v>
      </c>
      <c r="G83" s="7">
        <v>53.6</v>
      </c>
      <c r="H83" s="7">
        <v>67</v>
      </c>
      <c r="I83" s="7"/>
      <c r="J83" s="7">
        <v>60.3</v>
      </c>
      <c r="K83" s="7">
        <v>77.19</v>
      </c>
      <c r="L83" s="14">
        <f t="shared" si="1"/>
        <v>67.056</v>
      </c>
    </row>
    <row r="84" spans="1:12" ht="19.5" customHeight="1">
      <c r="A84" s="6">
        <v>23</v>
      </c>
      <c r="B84" s="7" t="s">
        <v>2819</v>
      </c>
      <c r="C84" s="6" t="s">
        <v>4287</v>
      </c>
      <c r="D84" s="8" t="s">
        <v>2205</v>
      </c>
      <c r="E84" s="7" t="s">
        <v>2820</v>
      </c>
      <c r="F84" s="7" t="s">
        <v>2821</v>
      </c>
      <c r="G84" s="7">
        <v>50.4</v>
      </c>
      <c r="H84" s="7">
        <v>68</v>
      </c>
      <c r="I84" s="7"/>
      <c r="J84" s="7">
        <v>59.2</v>
      </c>
      <c r="K84" s="7">
        <v>78.41</v>
      </c>
      <c r="L84" s="14">
        <f t="shared" si="1"/>
        <v>66.884</v>
      </c>
    </row>
    <row r="85" spans="1:12" ht="19.5" customHeight="1">
      <c r="A85" s="6">
        <v>26</v>
      </c>
      <c r="B85" s="7" t="s">
        <v>2822</v>
      </c>
      <c r="C85" s="6" t="s">
        <v>4287</v>
      </c>
      <c r="D85" s="8" t="s">
        <v>2205</v>
      </c>
      <c r="E85" s="7" t="s">
        <v>2823</v>
      </c>
      <c r="F85" s="7" t="s">
        <v>2824</v>
      </c>
      <c r="G85" s="7">
        <v>60.8</v>
      </c>
      <c r="H85" s="7">
        <v>57</v>
      </c>
      <c r="I85" s="7"/>
      <c r="J85" s="7">
        <v>58.9</v>
      </c>
      <c r="K85" s="7">
        <v>78.10000000000001</v>
      </c>
      <c r="L85" s="14">
        <f t="shared" si="1"/>
        <v>66.58</v>
      </c>
    </row>
    <row r="86" spans="1:12" ht="19.5" customHeight="1">
      <c r="A86" s="6">
        <v>21</v>
      </c>
      <c r="B86" s="7" t="s">
        <v>2825</v>
      </c>
      <c r="C86" s="6" t="s">
        <v>4287</v>
      </c>
      <c r="D86" s="8" t="s">
        <v>2205</v>
      </c>
      <c r="E86" s="7" t="s">
        <v>2826</v>
      </c>
      <c r="F86" s="7" t="s">
        <v>2827</v>
      </c>
      <c r="G86" s="7">
        <v>60.8</v>
      </c>
      <c r="H86" s="7">
        <v>58.5</v>
      </c>
      <c r="I86" s="7"/>
      <c r="J86" s="7">
        <v>59.65</v>
      </c>
      <c r="K86" s="7">
        <v>76.86</v>
      </c>
      <c r="L86" s="14">
        <f t="shared" si="1"/>
        <v>66.53399999999999</v>
      </c>
    </row>
    <row r="87" spans="1:12" ht="19.5" customHeight="1">
      <c r="A87" s="6">
        <v>24</v>
      </c>
      <c r="B87" s="7" t="s">
        <v>2828</v>
      </c>
      <c r="C87" s="6" t="s">
        <v>4287</v>
      </c>
      <c r="D87" s="8" t="s">
        <v>2205</v>
      </c>
      <c r="E87" s="7" t="s">
        <v>2829</v>
      </c>
      <c r="F87" s="7" t="s">
        <v>2830</v>
      </c>
      <c r="G87" s="7">
        <v>54.4</v>
      </c>
      <c r="H87" s="7">
        <v>63.5</v>
      </c>
      <c r="I87" s="7"/>
      <c r="J87" s="7">
        <v>58.95</v>
      </c>
      <c r="K87" s="7">
        <v>77.42</v>
      </c>
      <c r="L87" s="14">
        <f t="shared" si="1"/>
        <v>66.338</v>
      </c>
    </row>
    <row r="88" spans="1:12" ht="19.5" customHeight="1">
      <c r="A88" s="6">
        <v>18</v>
      </c>
      <c r="B88" s="7" t="s">
        <v>2831</v>
      </c>
      <c r="C88" s="6" t="s">
        <v>4287</v>
      </c>
      <c r="D88" s="8" t="s">
        <v>2205</v>
      </c>
      <c r="E88" s="7" t="s">
        <v>2832</v>
      </c>
      <c r="F88" s="7" t="s">
        <v>2833</v>
      </c>
      <c r="G88" s="7">
        <v>56.8</v>
      </c>
      <c r="H88" s="7">
        <v>63.5</v>
      </c>
      <c r="I88" s="7"/>
      <c r="J88" s="7">
        <v>60.15</v>
      </c>
      <c r="K88" s="7">
        <v>75.39</v>
      </c>
      <c r="L88" s="14">
        <f t="shared" si="1"/>
        <v>66.246</v>
      </c>
    </row>
    <row r="89" spans="1:12" ht="19.5" customHeight="1">
      <c r="A89" s="6">
        <v>27</v>
      </c>
      <c r="B89" s="7" t="s">
        <v>2834</v>
      </c>
      <c r="C89" s="6" t="s">
        <v>4287</v>
      </c>
      <c r="D89" s="8" t="s">
        <v>2205</v>
      </c>
      <c r="E89" s="7" t="s">
        <v>2835</v>
      </c>
      <c r="F89" s="7" t="s">
        <v>2836</v>
      </c>
      <c r="G89" s="7">
        <v>51.2</v>
      </c>
      <c r="H89" s="7">
        <v>65.5</v>
      </c>
      <c r="I89" s="7"/>
      <c r="J89" s="7">
        <v>58.35</v>
      </c>
      <c r="K89" s="7">
        <v>77.89</v>
      </c>
      <c r="L89" s="14">
        <f t="shared" si="1"/>
        <v>66.166</v>
      </c>
    </row>
    <row r="90" spans="1:12" ht="19.5" customHeight="1">
      <c r="A90" s="6">
        <v>29</v>
      </c>
      <c r="B90" s="9" t="s">
        <v>2837</v>
      </c>
      <c r="C90" s="6" t="s">
        <v>4287</v>
      </c>
      <c r="D90" s="8" t="s">
        <v>2205</v>
      </c>
      <c r="E90" s="7">
        <v>11290203904</v>
      </c>
      <c r="F90" s="7">
        <v>21290203904</v>
      </c>
      <c r="G90" s="7">
        <v>52.8</v>
      </c>
      <c r="H90" s="7">
        <v>63.5</v>
      </c>
      <c r="I90" s="7"/>
      <c r="J90" s="7">
        <v>58.15</v>
      </c>
      <c r="K90" s="7">
        <v>77.97</v>
      </c>
      <c r="L90" s="14">
        <f t="shared" si="1"/>
        <v>66.078</v>
      </c>
    </row>
    <row r="91" spans="1:12" ht="19.5" customHeight="1">
      <c r="A91" s="6">
        <v>28</v>
      </c>
      <c r="B91" s="7" t="s">
        <v>2838</v>
      </c>
      <c r="C91" s="6" t="s">
        <v>4287</v>
      </c>
      <c r="D91" s="8" t="s">
        <v>2205</v>
      </c>
      <c r="E91" s="7" t="s">
        <v>2839</v>
      </c>
      <c r="F91" s="7" t="s">
        <v>2840</v>
      </c>
      <c r="G91" s="7">
        <v>52</v>
      </c>
      <c r="H91" s="7">
        <v>64.5</v>
      </c>
      <c r="I91" s="7"/>
      <c r="J91" s="7">
        <v>58.25</v>
      </c>
      <c r="K91" s="7">
        <v>77.37</v>
      </c>
      <c r="L91" s="14">
        <f t="shared" si="1"/>
        <v>65.898</v>
      </c>
    </row>
    <row r="92" spans="1:12" ht="19.5" customHeight="1">
      <c r="A92" s="6">
        <v>19</v>
      </c>
      <c r="B92" s="7" t="s">
        <v>2841</v>
      </c>
      <c r="C92" s="6" t="s">
        <v>4287</v>
      </c>
      <c r="D92" s="8" t="s">
        <v>2205</v>
      </c>
      <c r="E92" s="7" t="s">
        <v>2842</v>
      </c>
      <c r="F92" s="7" t="s">
        <v>2843</v>
      </c>
      <c r="G92" s="7">
        <v>55.2</v>
      </c>
      <c r="H92" s="7">
        <v>64.5</v>
      </c>
      <c r="I92" s="7"/>
      <c r="J92" s="7">
        <v>59.85</v>
      </c>
      <c r="K92" s="7">
        <v>74.12</v>
      </c>
      <c r="L92" s="14">
        <f t="shared" si="1"/>
        <v>65.55799999999999</v>
      </c>
    </row>
    <row r="93" spans="1:12" ht="19.5" customHeight="1">
      <c r="A93" s="6">
        <v>25</v>
      </c>
      <c r="B93" s="7" t="s">
        <v>2844</v>
      </c>
      <c r="C93" s="6" t="s">
        <v>4287</v>
      </c>
      <c r="D93" s="8" t="s">
        <v>2205</v>
      </c>
      <c r="E93" s="7" t="s">
        <v>2845</v>
      </c>
      <c r="F93" s="7" t="s">
        <v>2846</v>
      </c>
      <c r="G93" s="7">
        <v>50.4</v>
      </c>
      <c r="H93" s="7">
        <v>67.5</v>
      </c>
      <c r="I93" s="7"/>
      <c r="J93" s="7">
        <v>58.95</v>
      </c>
      <c r="K93" s="7">
        <v>73.94</v>
      </c>
      <c r="L93" s="14">
        <f t="shared" si="1"/>
        <v>64.946</v>
      </c>
    </row>
    <row r="94" spans="1:12" ht="19.5" customHeight="1">
      <c r="A94" s="6">
        <v>1</v>
      </c>
      <c r="B94" s="7" t="s">
        <v>628</v>
      </c>
      <c r="C94" s="6" t="s">
        <v>4287</v>
      </c>
      <c r="D94" s="8" t="s">
        <v>2034</v>
      </c>
      <c r="E94" s="7" t="s">
        <v>2847</v>
      </c>
      <c r="F94" s="7" t="s">
        <v>2848</v>
      </c>
      <c r="G94" s="7">
        <v>64</v>
      </c>
      <c r="H94" s="7">
        <v>75.5</v>
      </c>
      <c r="I94" s="7"/>
      <c r="J94" s="7">
        <v>69.75</v>
      </c>
      <c r="K94" s="7">
        <v>79.55999999999997</v>
      </c>
      <c r="L94" s="14">
        <f t="shared" si="1"/>
        <v>73.67399999999999</v>
      </c>
    </row>
    <row r="95" spans="1:12" ht="19.5" customHeight="1">
      <c r="A95" s="6">
        <v>2</v>
      </c>
      <c r="B95" s="7" t="s">
        <v>2849</v>
      </c>
      <c r="C95" s="6" t="s">
        <v>4287</v>
      </c>
      <c r="D95" s="8" t="s">
        <v>2034</v>
      </c>
      <c r="E95" s="7" t="s">
        <v>2850</v>
      </c>
      <c r="F95" s="7" t="s">
        <v>2851</v>
      </c>
      <c r="G95" s="7">
        <v>64.8</v>
      </c>
      <c r="H95" s="7">
        <v>72.5</v>
      </c>
      <c r="I95" s="7"/>
      <c r="J95" s="7">
        <v>68.65</v>
      </c>
      <c r="K95" s="7">
        <v>79.22</v>
      </c>
      <c r="L95" s="14">
        <f t="shared" si="1"/>
        <v>72.87800000000001</v>
      </c>
    </row>
    <row r="96" spans="1:12" ht="19.5" customHeight="1">
      <c r="A96" s="6">
        <v>6</v>
      </c>
      <c r="B96" s="7" t="s">
        <v>2852</v>
      </c>
      <c r="C96" s="6" t="s">
        <v>4287</v>
      </c>
      <c r="D96" s="8" t="s">
        <v>2034</v>
      </c>
      <c r="E96" s="7" t="s">
        <v>2853</v>
      </c>
      <c r="F96" s="7" t="s">
        <v>2854</v>
      </c>
      <c r="G96" s="7">
        <v>60</v>
      </c>
      <c r="H96" s="7">
        <v>71</v>
      </c>
      <c r="I96" s="7"/>
      <c r="J96" s="7">
        <v>65.5</v>
      </c>
      <c r="K96" s="7">
        <v>81.07</v>
      </c>
      <c r="L96" s="14">
        <f t="shared" si="1"/>
        <v>71.728</v>
      </c>
    </row>
    <row r="97" spans="1:12" ht="19.5" customHeight="1">
      <c r="A97" s="6">
        <v>7</v>
      </c>
      <c r="B97" s="7" t="s">
        <v>2855</v>
      </c>
      <c r="C97" s="6" t="s">
        <v>4287</v>
      </c>
      <c r="D97" s="8" t="s">
        <v>2034</v>
      </c>
      <c r="E97" s="7" t="s">
        <v>2856</v>
      </c>
      <c r="F97" s="7" t="s">
        <v>2857</v>
      </c>
      <c r="G97" s="7">
        <v>60</v>
      </c>
      <c r="H97" s="7">
        <v>69.5</v>
      </c>
      <c r="I97" s="7"/>
      <c r="J97" s="7">
        <v>64.75</v>
      </c>
      <c r="K97" s="7">
        <v>82.05999999999999</v>
      </c>
      <c r="L97" s="14">
        <f t="shared" si="1"/>
        <v>71.674</v>
      </c>
    </row>
    <row r="98" spans="1:12" ht="19.5" customHeight="1">
      <c r="A98" s="6">
        <v>16</v>
      </c>
      <c r="B98" s="7" t="s">
        <v>2858</v>
      </c>
      <c r="C98" s="6" t="s">
        <v>4287</v>
      </c>
      <c r="D98" s="8" t="s">
        <v>2034</v>
      </c>
      <c r="E98" s="7" t="s">
        <v>2859</v>
      </c>
      <c r="F98" s="7" t="s">
        <v>2860</v>
      </c>
      <c r="G98" s="7">
        <v>60</v>
      </c>
      <c r="H98" s="7">
        <v>64.5</v>
      </c>
      <c r="I98" s="7"/>
      <c r="J98" s="7">
        <v>62.25</v>
      </c>
      <c r="K98" s="7">
        <v>85.42</v>
      </c>
      <c r="L98" s="14">
        <f t="shared" si="1"/>
        <v>71.518</v>
      </c>
    </row>
    <row r="99" spans="1:12" ht="19.5" customHeight="1">
      <c r="A99" s="6">
        <v>3</v>
      </c>
      <c r="B99" s="7" t="s">
        <v>2861</v>
      </c>
      <c r="C99" s="6" t="s">
        <v>4287</v>
      </c>
      <c r="D99" s="8" t="s">
        <v>2034</v>
      </c>
      <c r="E99" s="7" t="s">
        <v>2862</v>
      </c>
      <c r="F99" s="7" t="s">
        <v>2863</v>
      </c>
      <c r="G99" s="7">
        <v>67.2</v>
      </c>
      <c r="H99" s="7">
        <v>67</v>
      </c>
      <c r="I99" s="7"/>
      <c r="J99" s="7">
        <v>67.1</v>
      </c>
      <c r="K99" s="7">
        <v>78.14</v>
      </c>
      <c r="L99" s="14">
        <f t="shared" si="1"/>
        <v>71.51599999999999</v>
      </c>
    </row>
    <row r="100" spans="1:12" ht="19.5" customHeight="1">
      <c r="A100" s="6">
        <v>10</v>
      </c>
      <c r="B100" s="7" t="s">
        <v>2864</v>
      </c>
      <c r="C100" s="6" t="s">
        <v>4287</v>
      </c>
      <c r="D100" s="8" t="s">
        <v>2034</v>
      </c>
      <c r="E100" s="7" t="s">
        <v>2865</v>
      </c>
      <c r="F100" s="7" t="s">
        <v>2866</v>
      </c>
      <c r="G100" s="7">
        <v>60.8</v>
      </c>
      <c r="H100" s="7">
        <v>66</v>
      </c>
      <c r="I100" s="7"/>
      <c r="J100" s="7">
        <v>63.4</v>
      </c>
      <c r="K100" s="7">
        <v>82.95</v>
      </c>
      <c r="L100" s="14">
        <f t="shared" si="1"/>
        <v>71.22</v>
      </c>
    </row>
    <row r="101" spans="1:12" ht="19.5" customHeight="1">
      <c r="A101" s="6">
        <v>5</v>
      </c>
      <c r="B101" s="7" t="s">
        <v>2867</v>
      </c>
      <c r="C101" s="6" t="s">
        <v>4287</v>
      </c>
      <c r="D101" s="8" t="s">
        <v>2034</v>
      </c>
      <c r="E101" s="7" t="s">
        <v>2868</v>
      </c>
      <c r="F101" s="7" t="s">
        <v>2869</v>
      </c>
      <c r="G101" s="7">
        <v>60.8</v>
      </c>
      <c r="H101" s="7">
        <v>71</v>
      </c>
      <c r="I101" s="7"/>
      <c r="J101" s="7">
        <v>65.9</v>
      </c>
      <c r="K101" s="7">
        <v>78.89000000000001</v>
      </c>
      <c r="L101" s="14">
        <f t="shared" si="1"/>
        <v>71.096</v>
      </c>
    </row>
    <row r="102" spans="1:12" ht="19.5" customHeight="1">
      <c r="A102" s="6">
        <v>15</v>
      </c>
      <c r="B102" s="7" t="s">
        <v>2870</v>
      </c>
      <c r="C102" s="6" t="s">
        <v>4287</v>
      </c>
      <c r="D102" s="8" t="s">
        <v>2034</v>
      </c>
      <c r="E102" s="7" t="s">
        <v>2871</v>
      </c>
      <c r="F102" s="7" t="s">
        <v>2872</v>
      </c>
      <c r="G102" s="7">
        <v>60</v>
      </c>
      <c r="H102" s="7">
        <v>65</v>
      </c>
      <c r="I102" s="7"/>
      <c r="J102" s="7">
        <v>62.5</v>
      </c>
      <c r="K102" s="7">
        <v>82.83</v>
      </c>
      <c r="L102" s="14">
        <f t="shared" si="1"/>
        <v>70.632</v>
      </c>
    </row>
    <row r="103" spans="1:12" ht="19.5" customHeight="1">
      <c r="A103" s="6">
        <v>9</v>
      </c>
      <c r="B103" s="7" t="s">
        <v>2873</v>
      </c>
      <c r="C103" s="6" t="s">
        <v>4287</v>
      </c>
      <c r="D103" s="8" t="s">
        <v>2034</v>
      </c>
      <c r="E103" s="7" t="s">
        <v>2874</v>
      </c>
      <c r="F103" s="7" t="s">
        <v>2875</v>
      </c>
      <c r="G103" s="7">
        <v>57.6</v>
      </c>
      <c r="H103" s="7">
        <v>69.5</v>
      </c>
      <c r="I103" s="7"/>
      <c r="J103" s="7">
        <v>63.55</v>
      </c>
      <c r="K103" s="7">
        <v>81.22</v>
      </c>
      <c r="L103" s="14">
        <f t="shared" si="1"/>
        <v>70.618</v>
      </c>
    </row>
    <row r="104" spans="1:12" ht="19.5" customHeight="1">
      <c r="A104" s="6">
        <v>4</v>
      </c>
      <c r="B104" s="7" t="s">
        <v>2876</v>
      </c>
      <c r="C104" s="6" t="s">
        <v>4287</v>
      </c>
      <c r="D104" s="8" t="s">
        <v>2034</v>
      </c>
      <c r="E104" s="7" t="s">
        <v>2877</v>
      </c>
      <c r="F104" s="7" t="s">
        <v>2878</v>
      </c>
      <c r="G104" s="7">
        <v>66.4</v>
      </c>
      <c r="H104" s="7">
        <v>66</v>
      </c>
      <c r="I104" s="7"/>
      <c r="J104" s="7">
        <v>66.2</v>
      </c>
      <c r="K104" s="7">
        <v>76.48</v>
      </c>
      <c r="L104" s="14">
        <f t="shared" si="1"/>
        <v>70.312</v>
      </c>
    </row>
    <row r="105" spans="1:12" ht="19.5" customHeight="1">
      <c r="A105" s="6">
        <v>19</v>
      </c>
      <c r="B105" s="7" t="s">
        <v>2879</v>
      </c>
      <c r="C105" s="6" t="s">
        <v>4287</v>
      </c>
      <c r="D105" s="8" t="s">
        <v>2034</v>
      </c>
      <c r="E105" s="7" t="s">
        <v>2880</v>
      </c>
      <c r="F105" s="7" t="s">
        <v>2881</v>
      </c>
      <c r="G105" s="7">
        <v>56.8</v>
      </c>
      <c r="H105" s="7">
        <v>67.5</v>
      </c>
      <c r="I105" s="7"/>
      <c r="J105" s="7">
        <v>62.15</v>
      </c>
      <c r="K105" s="7">
        <v>82.2</v>
      </c>
      <c r="L105" s="14">
        <f t="shared" si="1"/>
        <v>70.17</v>
      </c>
    </row>
    <row r="106" spans="1:12" ht="19.5" customHeight="1">
      <c r="A106" s="6">
        <v>11</v>
      </c>
      <c r="B106" s="7" t="s">
        <v>2882</v>
      </c>
      <c r="C106" s="6" t="s">
        <v>4287</v>
      </c>
      <c r="D106" s="8" t="s">
        <v>2034</v>
      </c>
      <c r="E106" s="7" t="s">
        <v>2883</v>
      </c>
      <c r="F106" s="7" t="s">
        <v>2884</v>
      </c>
      <c r="G106" s="7">
        <v>56.8</v>
      </c>
      <c r="H106" s="7">
        <v>69.5</v>
      </c>
      <c r="I106" s="7"/>
      <c r="J106" s="7">
        <v>63.15</v>
      </c>
      <c r="K106" s="7">
        <v>80.09</v>
      </c>
      <c r="L106" s="14">
        <f t="shared" si="1"/>
        <v>69.926</v>
      </c>
    </row>
    <row r="107" spans="1:12" ht="19.5" customHeight="1">
      <c r="A107" s="6">
        <v>21</v>
      </c>
      <c r="B107" s="7" t="s">
        <v>2885</v>
      </c>
      <c r="C107" s="6" t="s">
        <v>4287</v>
      </c>
      <c r="D107" s="8" t="s">
        <v>2034</v>
      </c>
      <c r="E107" s="7" t="s">
        <v>2886</v>
      </c>
      <c r="F107" s="7" t="s">
        <v>2887</v>
      </c>
      <c r="G107" s="7">
        <v>56</v>
      </c>
      <c r="H107" s="7">
        <v>67.5</v>
      </c>
      <c r="I107" s="7"/>
      <c r="J107" s="7">
        <v>61.75</v>
      </c>
      <c r="K107" s="7">
        <v>81.28</v>
      </c>
      <c r="L107" s="14">
        <f t="shared" si="1"/>
        <v>69.562</v>
      </c>
    </row>
    <row r="108" spans="1:12" ht="19.5" customHeight="1">
      <c r="A108" s="6">
        <v>14</v>
      </c>
      <c r="B108" s="7" t="s">
        <v>2888</v>
      </c>
      <c r="C108" s="6" t="s">
        <v>4287</v>
      </c>
      <c r="D108" s="8" t="s">
        <v>2034</v>
      </c>
      <c r="E108" s="7" t="s">
        <v>2889</v>
      </c>
      <c r="F108" s="7" t="s">
        <v>2890</v>
      </c>
      <c r="G108" s="7">
        <v>55.2</v>
      </c>
      <c r="H108" s="7">
        <v>70</v>
      </c>
      <c r="I108" s="7"/>
      <c r="J108" s="7">
        <v>62.6</v>
      </c>
      <c r="K108" s="7">
        <v>79.83999999999999</v>
      </c>
      <c r="L108" s="14">
        <f t="shared" si="1"/>
        <v>69.496</v>
      </c>
    </row>
    <row r="109" spans="1:12" ht="19.5" customHeight="1">
      <c r="A109" s="6">
        <v>12</v>
      </c>
      <c r="B109" s="7" t="s">
        <v>2891</v>
      </c>
      <c r="C109" s="6" t="s">
        <v>4287</v>
      </c>
      <c r="D109" s="8" t="s">
        <v>2034</v>
      </c>
      <c r="E109" s="7" t="s">
        <v>2892</v>
      </c>
      <c r="F109" s="7" t="s">
        <v>2893</v>
      </c>
      <c r="G109" s="7">
        <v>59.2</v>
      </c>
      <c r="H109" s="7">
        <v>67</v>
      </c>
      <c r="I109" s="7"/>
      <c r="J109" s="7">
        <v>63.1</v>
      </c>
      <c r="K109" s="7">
        <v>78.95</v>
      </c>
      <c r="L109" s="14">
        <f t="shared" si="1"/>
        <v>69.44</v>
      </c>
    </row>
    <row r="110" spans="1:12" ht="19.5" customHeight="1">
      <c r="A110" s="6">
        <v>40</v>
      </c>
      <c r="B110" s="7" t="s">
        <v>2894</v>
      </c>
      <c r="C110" s="6" t="s">
        <v>4287</v>
      </c>
      <c r="D110" s="8" t="s">
        <v>2034</v>
      </c>
      <c r="E110" s="7" t="s">
        <v>2895</v>
      </c>
      <c r="F110" s="7" t="s">
        <v>2896</v>
      </c>
      <c r="G110" s="7">
        <v>59.2</v>
      </c>
      <c r="H110" s="7">
        <v>62</v>
      </c>
      <c r="I110" s="7"/>
      <c r="J110" s="7">
        <v>60.6</v>
      </c>
      <c r="K110" s="7">
        <v>82.65</v>
      </c>
      <c r="L110" s="14">
        <f t="shared" si="1"/>
        <v>69.42</v>
      </c>
    </row>
    <row r="111" spans="1:12" ht="19.5" customHeight="1">
      <c r="A111" s="6">
        <v>18</v>
      </c>
      <c r="B111" s="7" t="s">
        <v>2897</v>
      </c>
      <c r="C111" s="6" t="s">
        <v>4287</v>
      </c>
      <c r="D111" s="8" t="s">
        <v>2034</v>
      </c>
      <c r="E111" s="7" t="s">
        <v>2898</v>
      </c>
      <c r="F111" s="7" t="s">
        <v>2899</v>
      </c>
      <c r="G111" s="7">
        <v>58.4</v>
      </c>
      <c r="H111" s="7">
        <v>66</v>
      </c>
      <c r="I111" s="7"/>
      <c r="J111" s="7">
        <v>62.2</v>
      </c>
      <c r="K111" s="7">
        <v>80.14</v>
      </c>
      <c r="L111" s="14">
        <f t="shared" si="1"/>
        <v>69.376</v>
      </c>
    </row>
    <row r="112" spans="1:12" ht="19.5" customHeight="1">
      <c r="A112" s="6">
        <v>23</v>
      </c>
      <c r="B112" s="7" t="s">
        <v>2900</v>
      </c>
      <c r="C112" s="6" t="s">
        <v>4287</v>
      </c>
      <c r="D112" s="8" t="s">
        <v>2034</v>
      </c>
      <c r="E112" s="7" t="s">
        <v>2901</v>
      </c>
      <c r="F112" s="7" t="s">
        <v>2902</v>
      </c>
      <c r="G112" s="7">
        <v>60.8</v>
      </c>
      <c r="H112" s="7">
        <v>62.5</v>
      </c>
      <c r="I112" s="7"/>
      <c r="J112" s="7">
        <v>61.65</v>
      </c>
      <c r="K112" s="7">
        <v>80.92999999999999</v>
      </c>
      <c r="L112" s="14">
        <f t="shared" si="1"/>
        <v>69.362</v>
      </c>
    </row>
    <row r="113" spans="1:12" ht="19.5" customHeight="1">
      <c r="A113" s="6">
        <v>25</v>
      </c>
      <c r="B113" s="7" t="s">
        <v>2903</v>
      </c>
      <c r="C113" s="6" t="s">
        <v>4287</v>
      </c>
      <c r="D113" s="8" t="s">
        <v>2034</v>
      </c>
      <c r="E113" s="7" t="s">
        <v>2904</v>
      </c>
      <c r="F113" s="7" t="s">
        <v>2905</v>
      </c>
      <c r="G113" s="7">
        <v>60</v>
      </c>
      <c r="H113" s="7">
        <v>63</v>
      </c>
      <c r="I113" s="7"/>
      <c r="J113" s="7">
        <v>61.5</v>
      </c>
      <c r="K113" s="7">
        <v>80.92</v>
      </c>
      <c r="L113" s="14">
        <f t="shared" si="1"/>
        <v>69.268</v>
      </c>
    </row>
    <row r="114" spans="1:12" ht="19.5" customHeight="1">
      <c r="A114" s="6">
        <v>31</v>
      </c>
      <c r="B114" s="7" t="s">
        <v>2906</v>
      </c>
      <c r="C114" s="6" t="s">
        <v>4287</v>
      </c>
      <c r="D114" s="8" t="s">
        <v>2034</v>
      </c>
      <c r="E114" s="7" t="s">
        <v>2907</v>
      </c>
      <c r="F114" s="7" t="s">
        <v>2908</v>
      </c>
      <c r="G114" s="7">
        <v>56.8</v>
      </c>
      <c r="H114" s="7">
        <v>65.5</v>
      </c>
      <c r="I114" s="7"/>
      <c r="J114" s="7">
        <v>61.15</v>
      </c>
      <c r="K114" s="7">
        <v>81.16999999999999</v>
      </c>
      <c r="L114" s="14">
        <f t="shared" si="1"/>
        <v>69.15799999999999</v>
      </c>
    </row>
    <row r="115" spans="1:12" ht="19.5" customHeight="1">
      <c r="A115" s="6">
        <v>13</v>
      </c>
      <c r="B115" s="7" t="s">
        <v>2909</v>
      </c>
      <c r="C115" s="6" t="s">
        <v>4287</v>
      </c>
      <c r="D115" s="8" t="s">
        <v>2034</v>
      </c>
      <c r="E115" s="7" t="s">
        <v>2910</v>
      </c>
      <c r="F115" s="7" t="s">
        <v>2911</v>
      </c>
      <c r="G115" s="7">
        <v>60.8</v>
      </c>
      <c r="H115" s="7">
        <v>65</v>
      </c>
      <c r="I115" s="7"/>
      <c r="J115" s="7">
        <v>62.9</v>
      </c>
      <c r="K115" s="7">
        <v>78.53</v>
      </c>
      <c r="L115" s="14">
        <f t="shared" si="1"/>
        <v>69.152</v>
      </c>
    </row>
    <row r="116" spans="1:12" ht="19.5" customHeight="1">
      <c r="A116" s="6">
        <v>22</v>
      </c>
      <c r="B116" s="7" t="s">
        <v>2912</v>
      </c>
      <c r="C116" s="6" t="s">
        <v>4287</v>
      </c>
      <c r="D116" s="8" t="s">
        <v>2034</v>
      </c>
      <c r="E116" s="7" t="s">
        <v>2913</v>
      </c>
      <c r="F116" s="7" t="s">
        <v>2914</v>
      </c>
      <c r="G116" s="7">
        <v>48</v>
      </c>
      <c r="H116" s="7">
        <v>75.5</v>
      </c>
      <c r="I116" s="7"/>
      <c r="J116" s="7">
        <v>61.75</v>
      </c>
      <c r="K116" s="7">
        <v>79.71</v>
      </c>
      <c r="L116" s="14">
        <f t="shared" si="1"/>
        <v>68.934</v>
      </c>
    </row>
    <row r="117" spans="1:12" ht="19.5" customHeight="1">
      <c r="A117" s="6">
        <v>8</v>
      </c>
      <c r="B117" s="7" t="s">
        <v>2915</v>
      </c>
      <c r="C117" s="6" t="s">
        <v>4287</v>
      </c>
      <c r="D117" s="8" t="s">
        <v>2034</v>
      </c>
      <c r="E117" s="7" t="s">
        <v>2916</v>
      </c>
      <c r="F117" s="7" t="s">
        <v>2917</v>
      </c>
      <c r="G117" s="7">
        <v>53.6</v>
      </c>
      <c r="H117" s="7">
        <v>75</v>
      </c>
      <c r="I117" s="7"/>
      <c r="J117" s="7">
        <v>64.3</v>
      </c>
      <c r="K117" s="7">
        <v>75.59000000000002</v>
      </c>
      <c r="L117" s="14">
        <f t="shared" si="1"/>
        <v>68.816</v>
      </c>
    </row>
    <row r="118" spans="1:12" ht="19.5" customHeight="1">
      <c r="A118" s="6">
        <v>17</v>
      </c>
      <c r="B118" s="7" t="s">
        <v>2918</v>
      </c>
      <c r="C118" s="6" t="s">
        <v>4287</v>
      </c>
      <c r="D118" s="8" t="s">
        <v>2034</v>
      </c>
      <c r="E118" s="7" t="s">
        <v>2919</v>
      </c>
      <c r="F118" s="7" t="s">
        <v>2920</v>
      </c>
      <c r="G118" s="7">
        <v>58.4</v>
      </c>
      <c r="H118" s="7">
        <v>66</v>
      </c>
      <c r="I118" s="7"/>
      <c r="J118" s="7">
        <v>62.2</v>
      </c>
      <c r="K118" s="7">
        <v>78.51999999999998</v>
      </c>
      <c r="L118" s="14">
        <f t="shared" si="1"/>
        <v>68.728</v>
      </c>
    </row>
    <row r="119" spans="1:12" ht="19.5" customHeight="1">
      <c r="A119" s="6">
        <v>32</v>
      </c>
      <c r="B119" s="7" t="s">
        <v>2921</v>
      </c>
      <c r="C119" s="6" t="s">
        <v>4287</v>
      </c>
      <c r="D119" s="8" t="s">
        <v>2034</v>
      </c>
      <c r="E119" s="7" t="s">
        <v>2922</v>
      </c>
      <c r="F119" s="7" t="s">
        <v>2923</v>
      </c>
      <c r="G119" s="7">
        <v>56</v>
      </c>
      <c r="H119" s="7">
        <v>66</v>
      </c>
      <c r="I119" s="7"/>
      <c r="J119" s="7">
        <v>61</v>
      </c>
      <c r="K119" s="7">
        <v>80.03999999999999</v>
      </c>
      <c r="L119" s="14">
        <f t="shared" si="1"/>
        <v>68.616</v>
      </c>
    </row>
    <row r="120" spans="1:12" ht="19.5" customHeight="1">
      <c r="A120" s="6">
        <v>30</v>
      </c>
      <c r="B120" s="7" t="s">
        <v>2924</v>
      </c>
      <c r="C120" s="6" t="s">
        <v>4287</v>
      </c>
      <c r="D120" s="8" t="s">
        <v>2034</v>
      </c>
      <c r="E120" s="7" t="s">
        <v>2925</v>
      </c>
      <c r="F120" s="7" t="s">
        <v>2926</v>
      </c>
      <c r="G120" s="7">
        <v>59.2</v>
      </c>
      <c r="H120" s="7">
        <v>63.5</v>
      </c>
      <c r="I120" s="7"/>
      <c r="J120" s="7">
        <v>61.35</v>
      </c>
      <c r="K120" s="7">
        <v>79.23000000000002</v>
      </c>
      <c r="L120" s="14">
        <f t="shared" si="1"/>
        <v>68.50200000000001</v>
      </c>
    </row>
    <row r="121" spans="1:12" ht="19.5" customHeight="1">
      <c r="A121" s="6">
        <v>20</v>
      </c>
      <c r="B121" s="7" t="s">
        <v>2927</v>
      </c>
      <c r="C121" s="6" t="s">
        <v>4287</v>
      </c>
      <c r="D121" s="8" t="s">
        <v>2034</v>
      </c>
      <c r="E121" s="7" t="s">
        <v>2928</v>
      </c>
      <c r="F121" s="7" t="s">
        <v>2929</v>
      </c>
      <c r="G121" s="7">
        <v>60</v>
      </c>
      <c r="H121" s="7">
        <v>64</v>
      </c>
      <c r="I121" s="7"/>
      <c r="J121" s="7">
        <v>62</v>
      </c>
      <c r="K121" s="7">
        <v>77.99000000000001</v>
      </c>
      <c r="L121" s="14">
        <f t="shared" si="1"/>
        <v>68.396</v>
      </c>
    </row>
    <row r="122" spans="1:12" ht="19.5" customHeight="1">
      <c r="A122" s="6">
        <v>29</v>
      </c>
      <c r="B122" s="7" t="s">
        <v>2930</v>
      </c>
      <c r="C122" s="6" t="s">
        <v>4287</v>
      </c>
      <c r="D122" s="8" t="s">
        <v>2034</v>
      </c>
      <c r="E122" s="7" t="s">
        <v>2931</v>
      </c>
      <c r="F122" s="7" t="s">
        <v>2932</v>
      </c>
      <c r="G122" s="7">
        <v>56.8</v>
      </c>
      <c r="H122" s="7">
        <v>66</v>
      </c>
      <c r="I122" s="7"/>
      <c r="J122" s="7">
        <v>61.4</v>
      </c>
      <c r="K122" s="7">
        <v>78.82</v>
      </c>
      <c r="L122" s="14">
        <f t="shared" si="1"/>
        <v>68.368</v>
      </c>
    </row>
    <row r="123" spans="1:12" ht="19.5" customHeight="1">
      <c r="A123" s="6">
        <v>27</v>
      </c>
      <c r="B123" s="7" t="s">
        <v>2933</v>
      </c>
      <c r="C123" s="6" t="s">
        <v>4287</v>
      </c>
      <c r="D123" s="8" t="s">
        <v>2034</v>
      </c>
      <c r="E123" s="7" t="s">
        <v>2934</v>
      </c>
      <c r="F123" s="7" t="s">
        <v>2935</v>
      </c>
      <c r="G123" s="7">
        <v>54.4</v>
      </c>
      <c r="H123" s="7">
        <v>68.5</v>
      </c>
      <c r="I123" s="7"/>
      <c r="J123" s="7">
        <v>61.45</v>
      </c>
      <c r="K123" s="7">
        <v>78.66000000000001</v>
      </c>
      <c r="L123" s="14">
        <f t="shared" si="1"/>
        <v>68.334</v>
      </c>
    </row>
    <row r="124" spans="1:12" ht="19.5" customHeight="1">
      <c r="A124" s="6">
        <v>38</v>
      </c>
      <c r="B124" s="7" t="s">
        <v>2936</v>
      </c>
      <c r="C124" s="6" t="s">
        <v>4287</v>
      </c>
      <c r="D124" s="8" t="s">
        <v>2034</v>
      </c>
      <c r="E124" s="7" t="s">
        <v>2937</v>
      </c>
      <c r="F124" s="7" t="s">
        <v>2938</v>
      </c>
      <c r="G124" s="7">
        <v>56.8</v>
      </c>
      <c r="H124" s="7">
        <v>64.5</v>
      </c>
      <c r="I124" s="7"/>
      <c r="J124" s="7">
        <v>60.65</v>
      </c>
      <c r="K124" s="7">
        <v>79.77000000000001</v>
      </c>
      <c r="L124" s="14">
        <f t="shared" si="1"/>
        <v>68.298</v>
      </c>
    </row>
    <row r="125" spans="1:12" ht="19.5" customHeight="1">
      <c r="A125" s="6">
        <v>35</v>
      </c>
      <c r="B125" s="7" t="s">
        <v>2939</v>
      </c>
      <c r="C125" s="6" t="s">
        <v>4287</v>
      </c>
      <c r="D125" s="8" t="s">
        <v>2034</v>
      </c>
      <c r="E125" s="7" t="s">
        <v>2940</v>
      </c>
      <c r="F125" s="7" t="s">
        <v>2941</v>
      </c>
      <c r="G125" s="7">
        <v>48</v>
      </c>
      <c r="H125" s="7">
        <v>73.5</v>
      </c>
      <c r="I125" s="7"/>
      <c r="J125" s="7">
        <v>60.75</v>
      </c>
      <c r="K125" s="7">
        <v>79.52</v>
      </c>
      <c r="L125" s="14">
        <f t="shared" si="1"/>
        <v>68.258</v>
      </c>
    </row>
    <row r="126" spans="1:12" ht="19.5" customHeight="1">
      <c r="A126" s="6">
        <v>24</v>
      </c>
      <c r="B126" s="7" t="s">
        <v>2942</v>
      </c>
      <c r="C126" s="6" t="s">
        <v>4287</v>
      </c>
      <c r="D126" s="8" t="s">
        <v>2034</v>
      </c>
      <c r="E126" s="7" t="s">
        <v>2943</v>
      </c>
      <c r="F126" s="7" t="s">
        <v>2944</v>
      </c>
      <c r="G126" s="7">
        <v>53.6</v>
      </c>
      <c r="H126" s="7">
        <v>69.5</v>
      </c>
      <c r="I126" s="7"/>
      <c r="J126" s="7">
        <v>61.55</v>
      </c>
      <c r="K126" s="7">
        <v>77.65</v>
      </c>
      <c r="L126" s="14">
        <f t="shared" si="1"/>
        <v>67.99000000000001</v>
      </c>
    </row>
    <row r="127" spans="1:12" ht="19.5" customHeight="1">
      <c r="A127" s="6">
        <v>33</v>
      </c>
      <c r="B127" s="7" t="s">
        <v>2945</v>
      </c>
      <c r="C127" s="6" t="s">
        <v>4287</v>
      </c>
      <c r="D127" s="8" t="s">
        <v>2034</v>
      </c>
      <c r="E127" s="7" t="s">
        <v>2946</v>
      </c>
      <c r="F127" s="7" t="s">
        <v>2947</v>
      </c>
      <c r="G127" s="7">
        <v>52</v>
      </c>
      <c r="H127" s="7">
        <v>70</v>
      </c>
      <c r="I127" s="7"/>
      <c r="J127" s="7">
        <v>61</v>
      </c>
      <c r="K127" s="7">
        <v>78.2</v>
      </c>
      <c r="L127" s="14">
        <f t="shared" si="1"/>
        <v>67.88</v>
      </c>
    </row>
    <row r="128" spans="1:12" ht="19.5" customHeight="1">
      <c r="A128" s="6">
        <v>39</v>
      </c>
      <c r="B128" s="7" t="s">
        <v>2948</v>
      </c>
      <c r="C128" s="6" t="s">
        <v>4287</v>
      </c>
      <c r="D128" s="8" t="s">
        <v>2034</v>
      </c>
      <c r="E128" s="7" t="s">
        <v>2949</v>
      </c>
      <c r="F128" s="7" t="s">
        <v>2950</v>
      </c>
      <c r="G128" s="7">
        <v>52.8</v>
      </c>
      <c r="H128" s="7">
        <v>68.5</v>
      </c>
      <c r="I128" s="7"/>
      <c r="J128" s="7">
        <v>60.65</v>
      </c>
      <c r="K128" s="7">
        <v>78.21</v>
      </c>
      <c r="L128" s="14">
        <f t="shared" si="1"/>
        <v>67.674</v>
      </c>
    </row>
    <row r="129" spans="1:12" ht="19.5" customHeight="1">
      <c r="A129" s="6">
        <v>28</v>
      </c>
      <c r="B129" s="7" t="s">
        <v>2951</v>
      </c>
      <c r="C129" s="6" t="s">
        <v>4287</v>
      </c>
      <c r="D129" s="8" t="s">
        <v>2034</v>
      </c>
      <c r="E129" s="7" t="s">
        <v>2952</v>
      </c>
      <c r="F129" s="7" t="s">
        <v>2953</v>
      </c>
      <c r="G129" s="7">
        <v>56.8</v>
      </c>
      <c r="H129" s="7">
        <v>66</v>
      </c>
      <c r="I129" s="7"/>
      <c r="J129" s="7">
        <v>61.4</v>
      </c>
      <c r="K129" s="7">
        <v>76.08</v>
      </c>
      <c r="L129" s="14">
        <f t="shared" si="1"/>
        <v>67.27199999999999</v>
      </c>
    </row>
    <row r="130" spans="1:12" ht="19.5" customHeight="1">
      <c r="A130" s="6">
        <v>41</v>
      </c>
      <c r="B130" s="9" t="s">
        <v>2954</v>
      </c>
      <c r="C130" s="6" t="s">
        <v>4287</v>
      </c>
      <c r="D130" s="8" t="s">
        <v>2034</v>
      </c>
      <c r="E130" s="7">
        <v>11290201713</v>
      </c>
      <c r="F130" s="7">
        <v>21290201713</v>
      </c>
      <c r="G130" s="7">
        <v>55.2</v>
      </c>
      <c r="H130" s="7">
        <v>66</v>
      </c>
      <c r="I130" s="7"/>
      <c r="J130" s="7">
        <v>60.6</v>
      </c>
      <c r="K130" s="7">
        <v>76.96</v>
      </c>
      <c r="L130" s="14">
        <f t="shared" si="1"/>
        <v>67.144</v>
      </c>
    </row>
    <row r="131" spans="1:12" ht="19.5" customHeight="1">
      <c r="A131" s="6">
        <v>42</v>
      </c>
      <c r="B131" s="9" t="s">
        <v>2955</v>
      </c>
      <c r="C131" s="6" t="s">
        <v>4287</v>
      </c>
      <c r="D131" s="8" t="s">
        <v>2034</v>
      </c>
      <c r="E131" s="7">
        <v>11290202025</v>
      </c>
      <c r="F131" s="7">
        <v>21290202025</v>
      </c>
      <c r="G131" s="7">
        <v>57.6</v>
      </c>
      <c r="H131" s="7">
        <v>63.5</v>
      </c>
      <c r="I131" s="7"/>
      <c r="J131" s="7">
        <v>60.55</v>
      </c>
      <c r="K131" s="7">
        <v>76.68</v>
      </c>
      <c r="L131" s="14">
        <f>J131*0.6+K131*0.4</f>
        <v>67.00200000000001</v>
      </c>
    </row>
    <row r="132" spans="1:12" ht="19.5" customHeight="1">
      <c r="A132" s="6">
        <v>36</v>
      </c>
      <c r="B132" s="7" t="s">
        <v>2956</v>
      </c>
      <c r="C132" s="6" t="s">
        <v>4287</v>
      </c>
      <c r="D132" s="8" t="s">
        <v>2034</v>
      </c>
      <c r="E132" s="7" t="s">
        <v>2957</v>
      </c>
      <c r="F132" s="7" t="s">
        <v>2958</v>
      </c>
      <c r="G132" s="7">
        <v>54.4</v>
      </c>
      <c r="H132" s="7">
        <v>67</v>
      </c>
      <c r="I132" s="7"/>
      <c r="J132" s="7">
        <v>60.7</v>
      </c>
      <c r="K132" s="7">
        <v>76.35</v>
      </c>
      <c r="L132" s="14">
        <f>J132*0.6+K132*0.4</f>
        <v>66.96000000000001</v>
      </c>
    </row>
    <row r="133" spans="1:12" ht="19.5" customHeight="1">
      <c r="A133" s="6">
        <v>26</v>
      </c>
      <c r="B133" s="7" t="s">
        <v>2959</v>
      </c>
      <c r="C133" s="6" t="s">
        <v>4287</v>
      </c>
      <c r="D133" s="8" t="s">
        <v>2034</v>
      </c>
      <c r="E133" s="7" t="s">
        <v>2960</v>
      </c>
      <c r="F133" s="7" t="s">
        <v>2961</v>
      </c>
      <c r="G133" s="7">
        <v>58.4</v>
      </c>
      <c r="H133" s="7">
        <v>64.5</v>
      </c>
      <c r="I133" s="7"/>
      <c r="J133" s="7">
        <v>61.45</v>
      </c>
      <c r="K133" s="7" t="s">
        <v>3636</v>
      </c>
      <c r="L133" s="14" t="e">
        <f>J133*0.6+K133*0.4</f>
        <v>#VALUE!</v>
      </c>
    </row>
    <row r="134" spans="1:12" ht="14.25">
      <c r="A134" s="11" t="s">
        <v>2962</v>
      </c>
      <c r="B134" s="11"/>
      <c r="C134" s="11" t="s">
        <v>2963</v>
      </c>
      <c r="D134" s="17"/>
      <c r="E134" s="11"/>
      <c r="F134" s="11"/>
      <c r="G134" s="11"/>
      <c r="H134" s="11"/>
      <c r="I134" s="11"/>
      <c r="J134" s="11"/>
      <c r="K134" s="11"/>
      <c r="L134" s="18"/>
    </row>
  </sheetData>
  <sheetProtection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P4" sqref="P4"/>
    </sheetView>
  </sheetViews>
  <sheetFormatPr defaultColWidth="9.00390625" defaultRowHeight="14.25"/>
  <cols>
    <col min="1" max="1" width="4.50390625" style="0" customWidth="1"/>
    <col min="2" max="2" width="6.625" style="0" customWidth="1"/>
    <col min="3" max="3" width="5.625" style="0" customWidth="1"/>
    <col min="4" max="4" width="16.375" style="0" customWidth="1"/>
    <col min="5" max="5" width="6.125" style="0" hidden="1" customWidth="1"/>
    <col min="6" max="6" width="13.625" style="0" hidden="1" customWidth="1"/>
    <col min="7" max="7" width="11.875" style="0" hidden="1" customWidth="1"/>
    <col min="8" max="8" width="7.625" style="0" hidden="1" customWidth="1"/>
    <col min="9" max="9" width="6.125" style="0" hidden="1" customWidth="1"/>
    <col min="10" max="10" width="9.875" style="0" customWidth="1"/>
    <col min="11" max="11" width="9.50390625" style="0" customWidth="1"/>
    <col min="12" max="12" width="10.625" style="1" customWidth="1"/>
    <col min="13" max="13" width="4.875" style="0" hidden="1" customWidth="1"/>
    <col min="14" max="14" width="28.875" style="0" hidden="1" customWidth="1"/>
  </cols>
  <sheetData>
    <row r="1" spans="1:14" ht="36" customHeight="1">
      <c r="A1" s="193" t="s">
        <v>1276</v>
      </c>
      <c r="B1" s="193" t="s">
        <v>1277</v>
      </c>
      <c r="C1" s="193" t="s">
        <v>1278</v>
      </c>
      <c r="D1" s="193" t="s">
        <v>1714</v>
      </c>
      <c r="E1" s="193" t="s">
        <v>1715</v>
      </c>
      <c r="F1" s="193" t="s">
        <v>1716</v>
      </c>
      <c r="G1" s="193" t="s">
        <v>1717</v>
      </c>
      <c r="H1" s="194" t="s">
        <v>1279</v>
      </c>
      <c r="I1" s="194" t="s">
        <v>1280</v>
      </c>
      <c r="J1" s="194" t="s">
        <v>1718</v>
      </c>
      <c r="K1" s="194" t="s">
        <v>1283</v>
      </c>
      <c r="L1" s="196" t="s">
        <v>1284</v>
      </c>
      <c r="M1" s="137" t="s">
        <v>1289</v>
      </c>
      <c r="N1" s="130" t="s">
        <v>1290</v>
      </c>
    </row>
    <row r="2" spans="1:14" ht="19.5" customHeight="1">
      <c r="A2" s="80" t="s">
        <v>1301</v>
      </c>
      <c r="B2" s="195" t="s">
        <v>1719</v>
      </c>
      <c r="C2" s="195" t="s">
        <v>1300</v>
      </c>
      <c r="D2" s="195" t="s">
        <v>1720</v>
      </c>
      <c r="E2" s="80" t="s">
        <v>1721</v>
      </c>
      <c r="F2" s="80" t="s">
        <v>1722</v>
      </c>
      <c r="G2" s="80" t="s">
        <v>1723</v>
      </c>
      <c r="H2" s="195">
        <v>58.4</v>
      </c>
      <c r="I2" s="195">
        <v>71.5</v>
      </c>
      <c r="J2" s="195">
        <v>64.95</v>
      </c>
      <c r="K2" s="195">
        <v>82.06</v>
      </c>
      <c r="L2" s="192">
        <f>J2*0.6+K2*0.4</f>
        <v>71.79400000000001</v>
      </c>
      <c r="M2" s="82"/>
      <c r="N2" s="195" t="s">
        <v>1724</v>
      </c>
    </row>
    <row r="3" spans="1:14" ht="19.5" customHeight="1">
      <c r="A3" s="80" t="s">
        <v>1294</v>
      </c>
      <c r="B3" s="195" t="s">
        <v>1725</v>
      </c>
      <c r="C3" s="195" t="s">
        <v>1300</v>
      </c>
      <c r="D3" s="195" t="s">
        <v>1720</v>
      </c>
      <c r="E3" s="80" t="s">
        <v>1721</v>
      </c>
      <c r="F3" s="80" t="s">
        <v>1726</v>
      </c>
      <c r="G3" s="80" t="s">
        <v>1727</v>
      </c>
      <c r="H3" s="195">
        <v>58.4</v>
      </c>
      <c r="I3" s="195">
        <v>75</v>
      </c>
      <c r="J3" s="195">
        <v>66.7</v>
      </c>
      <c r="K3" s="195">
        <v>77.19000000000001</v>
      </c>
      <c r="L3" s="192">
        <f>J3*0.6+K3*0.4</f>
        <v>70.89600000000002</v>
      </c>
      <c r="M3" s="82"/>
      <c r="N3" s="197" t="s">
        <v>1728</v>
      </c>
    </row>
    <row r="4" spans="1:14" ht="19.5" customHeight="1">
      <c r="A4" s="80" t="s">
        <v>1590</v>
      </c>
      <c r="B4" s="195" t="s">
        <v>1729</v>
      </c>
      <c r="C4" s="195" t="s">
        <v>1300</v>
      </c>
      <c r="D4" s="195" t="s">
        <v>1720</v>
      </c>
      <c r="E4" s="80" t="s">
        <v>1721</v>
      </c>
      <c r="F4" s="80" t="s">
        <v>1730</v>
      </c>
      <c r="G4" s="80" t="s">
        <v>1731</v>
      </c>
      <c r="H4" s="195">
        <v>59.2</v>
      </c>
      <c r="I4" s="195">
        <v>69.5</v>
      </c>
      <c r="J4" s="195">
        <v>64.35</v>
      </c>
      <c r="K4" s="195">
        <v>78.96000000000002</v>
      </c>
      <c r="L4" s="192">
        <f aca="true" t="shared" si="0" ref="L4:L19">J4*0.6+K4*0.4</f>
        <v>70.194</v>
      </c>
      <c r="M4" s="82"/>
      <c r="N4" s="195" t="s">
        <v>1732</v>
      </c>
    </row>
    <row r="5" spans="1:14" ht="19.5" customHeight="1">
      <c r="A5" s="80" t="s">
        <v>1733</v>
      </c>
      <c r="B5" s="195" t="s">
        <v>1734</v>
      </c>
      <c r="C5" s="195" t="s">
        <v>1300</v>
      </c>
      <c r="D5" s="195" t="s">
        <v>1720</v>
      </c>
      <c r="E5" s="80" t="s">
        <v>1721</v>
      </c>
      <c r="F5" s="80" t="s">
        <v>1735</v>
      </c>
      <c r="G5" s="80" t="s">
        <v>1736</v>
      </c>
      <c r="H5" s="195">
        <v>53.6</v>
      </c>
      <c r="I5" s="195">
        <v>68.5</v>
      </c>
      <c r="J5" s="195">
        <v>61.05</v>
      </c>
      <c r="K5" s="195">
        <v>82.26</v>
      </c>
      <c r="L5" s="192">
        <f t="shared" si="0"/>
        <v>69.53399999999999</v>
      </c>
      <c r="M5" s="82"/>
      <c r="N5" s="195" t="s">
        <v>1737</v>
      </c>
    </row>
    <row r="6" spans="1:14" ht="19.5" customHeight="1">
      <c r="A6" s="80" t="s">
        <v>1592</v>
      </c>
      <c r="B6" s="195" t="s">
        <v>1738</v>
      </c>
      <c r="C6" s="195" t="s">
        <v>1300</v>
      </c>
      <c r="D6" s="195" t="s">
        <v>1720</v>
      </c>
      <c r="E6" s="80" t="s">
        <v>1721</v>
      </c>
      <c r="F6" s="80" t="s">
        <v>1739</v>
      </c>
      <c r="G6" s="80" t="s">
        <v>1740</v>
      </c>
      <c r="H6" s="195">
        <v>53.6</v>
      </c>
      <c r="I6" s="195">
        <v>71.5</v>
      </c>
      <c r="J6" s="195">
        <v>62.55</v>
      </c>
      <c r="K6" s="195">
        <v>79.41000000000001</v>
      </c>
      <c r="L6" s="192">
        <f t="shared" si="0"/>
        <v>69.294</v>
      </c>
      <c r="M6" s="82"/>
      <c r="N6" s="198" t="s">
        <v>1741</v>
      </c>
    </row>
    <row r="7" spans="1:14" ht="19.5" customHeight="1">
      <c r="A7" s="80" t="s">
        <v>1742</v>
      </c>
      <c r="B7" s="195" t="s">
        <v>1743</v>
      </c>
      <c r="C7" s="195" t="s">
        <v>1300</v>
      </c>
      <c r="D7" s="195" t="s">
        <v>1720</v>
      </c>
      <c r="E7" s="80" t="s">
        <v>1721</v>
      </c>
      <c r="F7" s="80" t="s">
        <v>1744</v>
      </c>
      <c r="G7" s="80" t="s">
        <v>1745</v>
      </c>
      <c r="H7" s="195">
        <v>58.4</v>
      </c>
      <c r="I7" s="195">
        <v>66</v>
      </c>
      <c r="J7" s="195">
        <v>62.2</v>
      </c>
      <c r="K7" s="195">
        <v>79.39</v>
      </c>
      <c r="L7" s="192">
        <f t="shared" si="0"/>
        <v>69.076</v>
      </c>
      <c r="M7" s="82"/>
      <c r="N7" s="195" t="s">
        <v>1746</v>
      </c>
    </row>
    <row r="8" spans="1:14" ht="19.5" customHeight="1">
      <c r="A8" s="80" t="s">
        <v>1747</v>
      </c>
      <c r="B8" s="195" t="s">
        <v>1748</v>
      </c>
      <c r="C8" s="195" t="s">
        <v>1300</v>
      </c>
      <c r="D8" s="195" t="s">
        <v>1720</v>
      </c>
      <c r="E8" s="80" t="s">
        <v>1721</v>
      </c>
      <c r="F8" s="80" t="s">
        <v>1749</v>
      </c>
      <c r="G8" s="80" t="s">
        <v>1750</v>
      </c>
      <c r="H8" s="195">
        <v>59.2</v>
      </c>
      <c r="I8" s="195">
        <v>65.5</v>
      </c>
      <c r="J8" s="195">
        <v>62.35</v>
      </c>
      <c r="K8" s="195">
        <v>79.09</v>
      </c>
      <c r="L8" s="192">
        <f t="shared" si="0"/>
        <v>69.04599999999999</v>
      </c>
      <c r="M8" s="82"/>
      <c r="N8" s="195" t="s">
        <v>1751</v>
      </c>
    </row>
    <row r="9" spans="1:14" ht="19.5" customHeight="1">
      <c r="A9" s="80" t="s">
        <v>1752</v>
      </c>
      <c r="B9" s="195" t="s">
        <v>1753</v>
      </c>
      <c r="C9" s="195" t="s">
        <v>1300</v>
      </c>
      <c r="D9" s="195" t="s">
        <v>1720</v>
      </c>
      <c r="E9" s="80" t="s">
        <v>1721</v>
      </c>
      <c r="F9" s="80" t="s">
        <v>1754</v>
      </c>
      <c r="G9" s="80" t="s">
        <v>1755</v>
      </c>
      <c r="H9" s="195">
        <v>51.2</v>
      </c>
      <c r="I9" s="195">
        <v>69.5</v>
      </c>
      <c r="J9" s="195">
        <v>60.35</v>
      </c>
      <c r="K9" s="195">
        <v>79.07</v>
      </c>
      <c r="L9" s="192">
        <f t="shared" si="0"/>
        <v>67.838</v>
      </c>
      <c r="M9" s="82"/>
      <c r="N9" s="195" t="s">
        <v>1756</v>
      </c>
    </row>
    <row r="10" spans="1:14" ht="19.5" customHeight="1">
      <c r="A10" s="80" t="s">
        <v>1757</v>
      </c>
      <c r="B10" s="195" t="s">
        <v>1758</v>
      </c>
      <c r="C10" s="195" t="s">
        <v>1300</v>
      </c>
      <c r="D10" s="195" t="s">
        <v>1720</v>
      </c>
      <c r="E10" s="80" t="s">
        <v>1721</v>
      </c>
      <c r="F10" s="80" t="s">
        <v>1759</v>
      </c>
      <c r="G10" s="80" t="s">
        <v>1760</v>
      </c>
      <c r="H10" s="195">
        <v>55.2</v>
      </c>
      <c r="I10" s="195">
        <v>63</v>
      </c>
      <c r="J10" s="195">
        <v>59.1</v>
      </c>
      <c r="K10" s="195">
        <v>77.40000000000002</v>
      </c>
      <c r="L10" s="192">
        <f t="shared" si="0"/>
        <v>66.42000000000002</v>
      </c>
      <c r="M10" s="82"/>
      <c r="N10" s="195" t="s">
        <v>1761</v>
      </c>
    </row>
    <row r="11" spans="1:14" ht="19.5" customHeight="1">
      <c r="A11" s="80" t="s">
        <v>1762</v>
      </c>
      <c r="B11" s="195" t="s">
        <v>1763</v>
      </c>
      <c r="C11" s="195" t="s">
        <v>1300</v>
      </c>
      <c r="D11" s="195" t="s">
        <v>1720</v>
      </c>
      <c r="E11" s="80" t="s">
        <v>1721</v>
      </c>
      <c r="F11" s="80" t="s">
        <v>1764</v>
      </c>
      <c r="G11" s="80" t="s">
        <v>1765</v>
      </c>
      <c r="H11" s="195">
        <v>49.6</v>
      </c>
      <c r="I11" s="195">
        <v>66.5</v>
      </c>
      <c r="J11" s="195">
        <v>58.05</v>
      </c>
      <c r="K11" s="195">
        <v>78.82</v>
      </c>
      <c r="L11" s="192">
        <f t="shared" si="0"/>
        <v>66.358</v>
      </c>
      <c r="M11" s="82"/>
      <c r="N11" s="195" t="s">
        <v>1766</v>
      </c>
    </row>
    <row r="12" spans="1:14" ht="19.5" customHeight="1">
      <c r="A12" s="80" t="s">
        <v>1767</v>
      </c>
      <c r="B12" s="195" t="s">
        <v>1768</v>
      </c>
      <c r="C12" s="195" t="s">
        <v>1300</v>
      </c>
      <c r="D12" s="195" t="s">
        <v>1720</v>
      </c>
      <c r="E12" s="80" t="s">
        <v>1721</v>
      </c>
      <c r="F12" s="80" t="s">
        <v>1769</v>
      </c>
      <c r="G12" s="80" t="s">
        <v>1770</v>
      </c>
      <c r="H12" s="195">
        <v>46.4</v>
      </c>
      <c r="I12" s="195">
        <v>63</v>
      </c>
      <c r="J12" s="195">
        <v>54.7</v>
      </c>
      <c r="K12" s="195">
        <v>75.91999999999999</v>
      </c>
      <c r="L12" s="192">
        <f t="shared" si="0"/>
        <v>63.187999999999995</v>
      </c>
      <c r="M12" s="82"/>
      <c r="N12" s="195" t="s">
        <v>1771</v>
      </c>
    </row>
    <row r="13" spans="1:14" ht="19.5" customHeight="1">
      <c r="A13" s="80" t="s">
        <v>1772</v>
      </c>
      <c r="B13" s="195" t="s">
        <v>1773</v>
      </c>
      <c r="C13" s="195" t="s">
        <v>1300</v>
      </c>
      <c r="D13" s="195" t="s">
        <v>1720</v>
      </c>
      <c r="E13" s="80" t="s">
        <v>1721</v>
      </c>
      <c r="F13" s="80" t="s">
        <v>1774</v>
      </c>
      <c r="G13" s="80" t="s">
        <v>1775</v>
      </c>
      <c r="H13" s="195">
        <v>43.2</v>
      </c>
      <c r="I13" s="195">
        <v>59.5</v>
      </c>
      <c r="J13" s="195">
        <v>51.35</v>
      </c>
      <c r="K13" s="195">
        <v>78.27</v>
      </c>
      <c r="L13" s="192">
        <f t="shared" si="0"/>
        <v>62.117999999999995</v>
      </c>
      <c r="M13" s="82"/>
      <c r="N13" s="197" t="s">
        <v>1776</v>
      </c>
    </row>
    <row r="14" spans="1:14" ht="19.5" customHeight="1">
      <c r="A14" s="80" t="s">
        <v>1777</v>
      </c>
      <c r="B14" s="195" t="s">
        <v>1778</v>
      </c>
      <c r="C14" s="195" t="s">
        <v>1292</v>
      </c>
      <c r="D14" s="195" t="s">
        <v>1779</v>
      </c>
      <c r="E14" s="80" t="s">
        <v>1780</v>
      </c>
      <c r="F14" s="80" t="s">
        <v>1781</v>
      </c>
      <c r="G14" s="80" t="s">
        <v>1782</v>
      </c>
      <c r="H14" s="195">
        <v>60</v>
      </c>
      <c r="I14" s="195">
        <v>65</v>
      </c>
      <c r="J14" s="195">
        <v>62.5</v>
      </c>
      <c r="K14" s="195">
        <v>77.75</v>
      </c>
      <c r="L14" s="192">
        <f t="shared" si="0"/>
        <v>68.6</v>
      </c>
      <c r="M14" s="82"/>
      <c r="N14" s="195" t="s">
        <v>1783</v>
      </c>
    </row>
    <row r="15" spans="1:14" ht="19.5" customHeight="1">
      <c r="A15" s="80" t="s">
        <v>1784</v>
      </c>
      <c r="B15" s="195" t="s">
        <v>1785</v>
      </c>
      <c r="C15" s="195" t="s">
        <v>1292</v>
      </c>
      <c r="D15" s="195" t="s">
        <v>1779</v>
      </c>
      <c r="E15" s="80" t="s">
        <v>1780</v>
      </c>
      <c r="F15" s="80" t="s">
        <v>1786</v>
      </c>
      <c r="G15" s="80" t="s">
        <v>1787</v>
      </c>
      <c r="H15" s="195">
        <v>49.6</v>
      </c>
      <c r="I15" s="195">
        <v>70</v>
      </c>
      <c r="J15" s="195">
        <v>59.8</v>
      </c>
      <c r="K15" s="195">
        <v>77.05</v>
      </c>
      <c r="L15" s="192">
        <f t="shared" si="0"/>
        <v>66.69999999999999</v>
      </c>
      <c r="M15" s="82"/>
      <c r="N15" s="195" t="s">
        <v>1788</v>
      </c>
    </row>
    <row r="16" spans="1:14" ht="19.5" customHeight="1">
      <c r="A16" s="80" t="s">
        <v>1789</v>
      </c>
      <c r="B16" s="195" t="s">
        <v>1790</v>
      </c>
      <c r="C16" s="195" t="s">
        <v>1292</v>
      </c>
      <c r="D16" s="195" t="s">
        <v>1779</v>
      </c>
      <c r="E16" s="80" t="s">
        <v>1780</v>
      </c>
      <c r="F16" s="80" t="s">
        <v>1791</v>
      </c>
      <c r="G16" s="80" t="s">
        <v>1792</v>
      </c>
      <c r="H16" s="195">
        <v>53.6</v>
      </c>
      <c r="I16" s="195">
        <v>63.5</v>
      </c>
      <c r="J16" s="195">
        <v>58.55</v>
      </c>
      <c r="K16" s="195">
        <v>78.60000000000002</v>
      </c>
      <c r="L16" s="192">
        <f t="shared" si="0"/>
        <v>66.57000000000001</v>
      </c>
      <c r="M16" s="82"/>
      <c r="N16" s="195" t="s">
        <v>1793</v>
      </c>
    </row>
    <row r="17" spans="1:14" ht="19.5" customHeight="1">
      <c r="A17" s="80" t="s">
        <v>1794</v>
      </c>
      <c r="B17" s="195" t="s">
        <v>1795</v>
      </c>
      <c r="C17" s="195" t="s">
        <v>1292</v>
      </c>
      <c r="D17" s="195" t="s">
        <v>1779</v>
      </c>
      <c r="E17" s="80" t="s">
        <v>1780</v>
      </c>
      <c r="F17" s="80" t="s">
        <v>1796</v>
      </c>
      <c r="G17" s="80" t="s">
        <v>1797</v>
      </c>
      <c r="H17" s="195">
        <v>53.6</v>
      </c>
      <c r="I17" s="195">
        <v>60.5</v>
      </c>
      <c r="J17" s="195">
        <v>57.05</v>
      </c>
      <c r="K17" s="195">
        <v>77.91000000000001</v>
      </c>
      <c r="L17" s="192">
        <f t="shared" si="0"/>
        <v>65.394</v>
      </c>
      <c r="M17" s="82"/>
      <c r="N17" s="195" t="s">
        <v>1798</v>
      </c>
    </row>
    <row r="18" spans="1:14" ht="19.5" customHeight="1">
      <c r="A18" s="80" t="s">
        <v>1799</v>
      </c>
      <c r="B18" s="195" t="s">
        <v>1800</v>
      </c>
      <c r="C18" s="195" t="s">
        <v>1292</v>
      </c>
      <c r="D18" s="195" t="s">
        <v>1779</v>
      </c>
      <c r="E18" s="80" t="s">
        <v>1780</v>
      </c>
      <c r="F18" s="80" t="s">
        <v>1801</v>
      </c>
      <c r="G18" s="80" t="s">
        <v>1802</v>
      </c>
      <c r="H18" s="195">
        <v>45.6</v>
      </c>
      <c r="I18" s="195">
        <v>59.5</v>
      </c>
      <c r="J18" s="195">
        <v>52.55</v>
      </c>
      <c r="K18" s="195">
        <v>81.11999999999999</v>
      </c>
      <c r="L18" s="192">
        <f t="shared" si="0"/>
        <v>63.977999999999994</v>
      </c>
      <c r="M18" s="82"/>
      <c r="N18" s="195" t="s">
        <v>1803</v>
      </c>
    </row>
    <row r="19" spans="1:14" ht="19.5" customHeight="1">
      <c r="A19" s="80" t="s">
        <v>1804</v>
      </c>
      <c r="B19" s="195" t="s">
        <v>1805</v>
      </c>
      <c r="C19" s="195" t="s">
        <v>1292</v>
      </c>
      <c r="D19" s="195" t="s">
        <v>1779</v>
      </c>
      <c r="E19" s="80" t="s">
        <v>1780</v>
      </c>
      <c r="F19" s="80" t="s">
        <v>1806</v>
      </c>
      <c r="G19" s="80" t="s">
        <v>1807</v>
      </c>
      <c r="H19" s="195">
        <v>47.2</v>
      </c>
      <c r="I19" s="195">
        <v>60.5</v>
      </c>
      <c r="J19" s="195">
        <v>53.85</v>
      </c>
      <c r="K19" s="195">
        <v>76.73</v>
      </c>
      <c r="L19" s="192">
        <f t="shared" si="0"/>
        <v>63.00200000000001</v>
      </c>
      <c r="M19" s="82"/>
      <c r="N19" s="195" t="s">
        <v>1808</v>
      </c>
    </row>
  </sheetData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pane ySplit="3" topLeftCell="BM4" activePane="bottomLeft" state="frozen"/>
      <selection pane="topLeft" activeCell="A1" sqref="A1"/>
      <selection pane="bottomLeft" activeCell="Q6" sqref="Q6"/>
    </sheetView>
  </sheetViews>
  <sheetFormatPr defaultColWidth="9.00390625" defaultRowHeight="14.25"/>
  <cols>
    <col min="1" max="1" width="3.375" style="37" customWidth="1"/>
    <col min="2" max="2" width="8.625" style="37" customWidth="1"/>
    <col min="3" max="3" width="4.625" style="37" customWidth="1"/>
    <col min="4" max="4" width="5.375" style="37" hidden="1" customWidth="1"/>
    <col min="5" max="5" width="5.75390625" style="37" hidden="1" customWidth="1"/>
    <col min="6" max="6" width="7.25390625" style="183" hidden="1" customWidth="1"/>
    <col min="7" max="7" width="6.75390625" style="37" customWidth="1"/>
    <col min="8" max="8" width="6.125" style="37" customWidth="1"/>
    <col min="9" max="9" width="9.625" style="185" customWidth="1"/>
    <col min="10" max="10" width="6.00390625" style="37" customWidth="1"/>
    <col min="11" max="11" width="14.75390625" style="37" customWidth="1"/>
    <col min="12" max="12" width="15.75390625" style="183" hidden="1" customWidth="1"/>
    <col min="13" max="13" width="8.50390625" style="37" hidden="1" customWidth="1"/>
    <col min="14" max="14" width="6.25390625" style="37" hidden="1" customWidth="1"/>
    <col min="15" max="15" width="11.75390625" style="183" hidden="1" customWidth="1"/>
    <col min="16" max="16" width="11.75390625" style="0" customWidth="1"/>
  </cols>
  <sheetData>
    <row r="1" spans="1:15" ht="24.75" customHeight="1">
      <c r="A1" s="245" t="s">
        <v>1826</v>
      </c>
      <c r="B1" s="245"/>
      <c r="C1" s="245"/>
      <c r="D1" s="245"/>
      <c r="E1" s="245"/>
      <c r="F1" s="246"/>
      <c r="G1" s="245"/>
      <c r="H1" s="245"/>
      <c r="I1" s="247"/>
      <c r="J1" s="245"/>
      <c r="K1" s="245"/>
      <c r="L1" s="246"/>
      <c r="M1" s="245"/>
      <c r="N1" s="245"/>
      <c r="O1" s="246"/>
    </row>
    <row r="2" spans="1:15" ht="24.75" customHeight="1">
      <c r="A2" s="248" t="s">
        <v>1827</v>
      </c>
      <c r="B2" s="248"/>
      <c r="C2" s="248"/>
      <c r="D2" s="248"/>
      <c r="E2" s="248"/>
      <c r="F2" s="249"/>
      <c r="G2" s="248"/>
      <c r="H2" s="248"/>
      <c r="I2" s="250"/>
      <c r="J2" s="248"/>
      <c r="K2" s="248"/>
      <c r="L2" s="249"/>
      <c r="M2" s="248"/>
      <c r="N2" s="248"/>
      <c r="O2" s="249"/>
    </row>
    <row r="3" spans="1:15" s="183" customFormat="1" ht="30" customHeight="1">
      <c r="A3" s="101" t="s">
        <v>1276</v>
      </c>
      <c r="B3" s="101" t="s">
        <v>1277</v>
      </c>
      <c r="C3" s="101" t="s">
        <v>1278</v>
      </c>
      <c r="D3" s="101" t="s">
        <v>1279</v>
      </c>
      <c r="E3" s="101" t="s">
        <v>1280</v>
      </c>
      <c r="F3" s="101" t="s">
        <v>1281</v>
      </c>
      <c r="G3" s="101" t="s">
        <v>1282</v>
      </c>
      <c r="H3" s="101" t="s">
        <v>1283</v>
      </c>
      <c r="I3" s="189" t="s">
        <v>1284</v>
      </c>
      <c r="J3" s="101" t="s">
        <v>1285</v>
      </c>
      <c r="K3" s="101" t="s">
        <v>1286</v>
      </c>
      <c r="L3" s="101" t="s">
        <v>1287</v>
      </c>
      <c r="M3" s="101" t="s">
        <v>1288</v>
      </c>
      <c r="N3" s="101" t="s">
        <v>1289</v>
      </c>
      <c r="O3" s="101" t="s">
        <v>1290</v>
      </c>
    </row>
    <row r="4" spans="1:15" s="117" customFormat="1" ht="30" customHeight="1">
      <c r="A4" s="8">
        <v>43</v>
      </c>
      <c r="B4" s="4" t="s">
        <v>1829</v>
      </c>
      <c r="C4" s="8" t="s">
        <v>1292</v>
      </c>
      <c r="D4" s="4">
        <v>63.2</v>
      </c>
      <c r="E4" s="4">
        <v>59</v>
      </c>
      <c r="F4" s="47"/>
      <c r="G4" s="4">
        <v>61.1</v>
      </c>
      <c r="H4" s="8">
        <v>81.15</v>
      </c>
      <c r="I4" s="190">
        <f aca="true" t="shared" si="0" ref="I4:I35">G4*0.6+H4*0.4</f>
        <v>69.12</v>
      </c>
      <c r="J4" s="4" t="s">
        <v>1820</v>
      </c>
      <c r="K4" s="47" t="s">
        <v>1831</v>
      </c>
      <c r="L4" s="47" t="s">
        <v>1419</v>
      </c>
      <c r="M4" s="8"/>
      <c r="N4" s="8" t="s">
        <v>1302</v>
      </c>
      <c r="O4" s="47" t="s">
        <v>1832</v>
      </c>
    </row>
    <row r="5" spans="1:15" s="117" customFormat="1" ht="30" customHeight="1">
      <c r="A5" s="8">
        <v>44</v>
      </c>
      <c r="B5" s="4" t="s">
        <v>1833</v>
      </c>
      <c r="C5" s="8" t="s">
        <v>1292</v>
      </c>
      <c r="D5" s="4">
        <v>56</v>
      </c>
      <c r="E5" s="4">
        <v>64.5</v>
      </c>
      <c r="F5" s="47"/>
      <c r="G5" s="4">
        <v>60.25</v>
      </c>
      <c r="H5" s="8">
        <v>79.22999999999999</v>
      </c>
      <c r="I5" s="190">
        <f t="shared" si="0"/>
        <v>67.842</v>
      </c>
      <c r="J5" s="4" t="s">
        <v>1820</v>
      </c>
      <c r="K5" s="47" t="s">
        <v>1831</v>
      </c>
      <c r="L5" s="47" t="s">
        <v>1834</v>
      </c>
      <c r="M5" s="191">
        <v>42705</v>
      </c>
      <c r="N5" s="8" t="s">
        <v>1302</v>
      </c>
      <c r="O5" s="47" t="s">
        <v>1835</v>
      </c>
    </row>
    <row r="6" spans="1:15" s="117" customFormat="1" ht="30" customHeight="1">
      <c r="A6" s="8">
        <v>42</v>
      </c>
      <c r="B6" s="4" t="s">
        <v>1836</v>
      </c>
      <c r="C6" s="8" t="s">
        <v>1300</v>
      </c>
      <c r="D6" s="4">
        <v>60</v>
      </c>
      <c r="E6" s="4">
        <v>64</v>
      </c>
      <c r="F6" s="47"/>
      <c r="G6" s="4">
        <v>62</v>
      </c>
      <c r="H6" s="8">
        <v>78.00999999999999</v>
      </c>
      <c r="I6" s="190">
        <f t="shared" si="0"/>
        <v>68.404</v>
      </c>
      <c r="J6" s="4" t="s">
        <v>1820</v>
      </c>
      <c r="K6" s="47" t="s">
        <v>1838</v>
      </c>
      <c r="L6" s="47" t="s">
        <v>1839</v>
      </c>
      <c r="M6" s="191">
        <v>42522</v>
      </c>
      <c r="N6" s="8" t="s">
        <v>1302</v>
      </c>
      <c r="O6" s="47" t="s">
        <v>1840</v>
      </c>
    </row>
    <row r="7" spans="1:15" s="117" customFormat="1" ht="30" customHeight="1">
      <c r="A7" s="8">
        <v>41</v>
      </c>
      <c r="B7" s="4" t="s">
        <v>1841</v>
      </c>
      <c r="C7" s="8" t="s">
        <v>1300</v>
      </c>
      <c r="D7" s="4">
        <v>54.4</v>
      </c>
      <c r="E7" s="4">
        <v>71</v>
      </c>
      <c r="F7" s="47"/>
      <c r="G7" s="4">
        <v>62.7</v>
      </c>
      <c r="H7" s="8">
        <v>76.74</v>
      </c>
      <c r="I7" s="190">
        <f t="shared" si="0"/>
        <v>68.316</v>
      </c>
      <c r="J7" s="4" t="s">
        <v>1820</v>
      </c>
      <c r="K7" s="47" t="s">
        <v>1838</v>
      </c>
      <c r="L7" s="47" t="s">
        <v>1843</v>
      </c>
      <c r="M7" s="191">
        <v>42736</v>
      </c>
      <c r="N7" s="8" t="s">
        <v>1302</v>
      </c>
      <c r="O7" s="47" t="s">
        <v>1844</v>
      </c>
    </row>
    <row r="8" spans="1:15" s="117" customFormat="1" ht="30" customHeight="1">
      <c r="A8" s="8">
        <v>39</v>
      </c>
      <c r="B8" s="4" t="s">
        <v>1845</v>
      </c>
      <c r="C8" s="8" t="s">
        <v>1292</v>
      </c>
      <c r="D8" s="4">
        <v>56</v>
      </c>
      <c r="E8" s="4">
        <v>68</v>
      </c>
      <c r="F8" s="47"/>
      <c r="G8" s="4">
        <v>62</v>
      </c>
      <c r="H8" s="8">
        <v>81.85000000000001</v>
      </c>
      <c r="I8" s="190">
        <f t="shared" si="0"/>
        <v>69.94</v>
      </c>
      <c r="J8" s="4" t="s">
        <v>1820</v>
      </c>
      <c r="K8" s="47" t="s">
        <v>1847</v>
      </c>
      <c r="L8" s="47" t="s">
        <v>1848</v>
      </c>
      <c r="M8" s="191">
        <v>42583</v>
      </c>
      <c r="N8" s="8" t="s">
        <v>1302</v>
      </c>
      <c r="O8" s="47" t="s">
        <v>1849</v>
      </c>
    </row>
    <row r="9" spans="1:15" s="117" customFormat="1" ht="30" customHeight="1">
      <c r="A9" s="8">
        <v>40</v>
      </c>
      <c r="B9" s="4" t="s">
        <v>1850</v>
      </c>
      <c r="C9" s="8" t="s">
        <v>1292</v>
      </c>
      <c r="D9" s="4">
        <v>52.8</v>
      </c>
      <c r="E9" s="4">
        <v>68</v>
      </c>
      <c r="F9" s="47"/>
      <c r="G9" s="4">
        <v>60.4</v>
      </c>
      <c r="H9" s="8">
        <v>77.44000000000001</v>
      </c>
      <c r="I9" s="190">
        <f t="shared" si="0"/>
        <v>67.21600000000001</v>
      </c>
      <c r="J9" s="4" t="s">
        <v>1820</v>
      </c>
      <c r="K9" s="47" t="s">
        <v>1847</v>
      </c>
      <c r="L9" s="47" t="s">
        <v>1852</v>
      </c>
      <c r="M9" s="191">
        <v>40695</v>
      </c>
      <c r="N9" s="8" t="s">
        <v>1302</v>
      </c>
      <c r="O9" s="47" t="s">
        <v>1853</v>
      </c>
    </row>
    <row r="10" spans="1:15" s="117" customFormat="1" ht="30" customHeight="1">
      <c r="A10" s="8">
        <v>37</v>
      </c>
      <c r="B10" s="4" t="s">
        <v>1854</v>
      </c>
      <c r="C10" s="8" t="s">
        <v>1292</v>
      </c>
      <c r="D10" s="4">
        <v>53.6</v>
      </c>
      <c r="E10" s="4">
        <v>68.5</v>
      </c>
      <c r="F10" s="47"/>
      <c r="G10" s="4">
        <v>61.05</v>
      </c>
      <c r="H10" s="8">
        <v>78.06999999999998</v>
      </c>
      <c r="I10" s="190">
        <f t="shared" si="0"/>
        <v>67.85799999999999</v>
      </c>
      <c r="J10" s="4" t="s">
        <v>1820</v>
      </c>
      <c r="K10" s="47" t="s">
        <v>1856</v>
      </c>
      <c r="L10" s="47" t="s">
        <v>1816</v>
      </c>
      <c r="M10" s="8"/>
      <c r="N10" s="8" t="s">
        <v>1302</v>
      </c>
      <c r="O10" s="47" t="s">
        <v>1857</v>
      </c>
    </row>
    <row r="11" spans="1:15" s="117" customFormat="1" ht="30" customHeight="1">
      <c r="A11" s="8">
        <v>38</v>
      </c>
      <c r="B11" s="4" t="s">
        <v>1858</v>
      </c>
      <c r="C11" s="8" t="s">
        <v>1300</v>
      </c>
      <c r="D11" s="4">
        <v>44</v>
      </c>
      <c r="E11" s="4">
        <v>72</v>
      </c>
      <c r="F11" s="47"/>
      <c r="G11" s="4">
        <v>58</v>
      </c>
      <c r="H11" s="8">
        <v>77.04</v>
      </c>
      <c r="I11" s="190">
        <f t="shared" si="0"/>
        <v>65.616</v>
      </c>
      <c r="J11" s="4" t="s">
        <v>1820</v>
      </c>
      <c r="K11" s="47" t="s">
        <v>1856</v>
      </c>
      <c r="L11" s="47" t="s">
        <v>1859</v>
      </c>
      <c r="M11" s="191">
        <v>40513</v>
      </c>
      <c r="N11" s="8" t="s">
        <v>1559</v>
      </c>
      <c r="O11" s="47" t="s">
        <v>1860</v>
      </c>
    </row>
    <row r="12" spans="1:15" s="117" customFormat="1" ht="30" customHeight="1">
      <c r="A12" s="8">
        <v>31</v>
      </c>
      <c r="B12" s="4" t="s">
        <v>1861</v>
      </c>
      <c r="C12" s="8" t="s">
        <v>1300</v>
      </c>
      <c r="D12" s="4">
        <v>56</v>
      </c>
      <c r="E12" s="4">
        <v>71</v>
      </c>
      <c r="F12" s="47"/>
      <c r="G12" s="4">
        <v>63.5</v>
      </c>
      <c r="H12" s="8">
        <v>79.14999999999999</v>
      </c>
      <c r="I12" s="190">
        <f t="shared" si="0"/>
        <v>69.75999999999999</v>
      </c>
      <c r="J12" s="4" t="s">
        <v>1820</v>
      </c>
      <c r="K12" s="47" t="s">
        <v>1863</v>
      </c>
      <c r="L12" s="47" t="s">
        <v>1864</v>
      </c>
      <c r="M12" s="191">
        <v>40360</v>
      </c>
      <c r="N12" s="8" t="s">
        <v>1302</v>
      </c>
      <c r="O12" s="47" t="s">
        <v>1865</v>
      </c>
    </row>
    <row r="13" spans="1:15" s="117" customFormat="1" ht="30" customHeight="1">
      <c r="A13" s="8">
        <v>32</v>
      </c>
      <c r="B13" s="4" t="s">
        <v>1866</v>
      </c>
      <c r="C13" s="8" t="s">
        <v>1300</v>
      </c>
      <c r="D13" s="4">
        <v>65.6</v>
      </c>
      <c r="E13" s="4">
        <v>59.5</v>
      </c>
      <c r="F13" s="47"/>
      <c r="G13" s="4">
        <v>62.55</v>
      </c>
      <c r="H13" s="8">
        <v>76.67999999999999</v>
      </c>
      <c r="I13" s="190">
        <f t="shared" si="0"/>
        <v>68.202</v>
      </c>
      <c r="J13" s="4" t="s">
        <v>1820</v>
      </c>
      <c r="K13" s="47" t="s">
        <v>1863</v>
      </c>
      <c r="L13" s="47" t="s">
        <v>1867</v>
      </c>
      <c r="M13" s="8"/>
      <c r="N13" s="8" t="s">
        <v>1302</v>
      </c>
      <c r="O13" s="47" t="s">
        <v>1868</v>
      </c>
    </row>
    <row r="14" spans="1:15" s="117" customFormat="1" ht="30" customHeight="1">
      <c r="A14" s="8">
        <v>33</v>
      </c>
      <c r="B14" s="4" t="s">
        <v>1869</v>
      </c>
      <c r="C14" s="8" t="s">
        <v>1300</v>
      </c>
      <c r="D14" s="4">
        <v>58.4</v>
      </c>
      <c r="E14" s="4">
        <v>75</v>
      </c>
      <c r="F14" s="47"/>
      <c r="G14" s="4">
        <v>66.7</v>
      </c>
      <c r="H14" s="8">
        <v>78.72999999999999</v>
      </c>
      <c r="I14" s="190">
        <f t="shared" si="0"/>
        <v>71.512</v>
      </c>
      <c r="J14" s="4" t="s">
        <v>1820</v>
      </c>
      <c r="K14" s="47" t="s">
        <v>1871</v>
      </c>
      <c r="L14" s="47" t="s">
        <v>1821</v>
      </c>
      <c r="M14" s="8"/>
      <c r="N14" s="8" t="s">
        <v>1302</v>
      </c>
      <c r="O14" s="47" t="s">
        <v>1872</v>
      </c>
    </row>
    <row r="15" spans="1:15" s="117" customFormat="1" ht="30" customHeight="1">
      <c r="A15" s="8">
        <v>34</v>
      </c>
      <c r="B15" s="4" t="s">
        <v>1873</v>
      </c>
      <c r="C15" s="8" t="s">
        <v>1292</v>
      </c>
      <c r="D15" s="4">
        <v>57.6</v>
      </c>
      <c r="E15" s="4">
        <v>70</v>
      </c>
      <c r="F15" s="47"/>
      <c r="G15" s="4">
        <v>63.8</v>
      </c>
      <c r="H15" s="8">
        <v>79.55</v>
      </c>
      <c r="I15" s="190">
        <f t="shared" si="0"/>
        <v>70.1</v>
      </c>
      <c r="J15" s="4" t="s">
        <v>1820</v>
      </c>
      <c r="K15" s="47" t="s">
        <v>1871</v>
      </c>
      <c r="L15" s="47" t="s">
        <v>1875</v>
      </c>
      <c r="M15" s="8"/>
      <c r="N15" s="8" t="s">
        <v>1302</v>
      </c>
      <c r="O15" s="47" t="s">
        <v>1876</v>
      </c>
    </row>
    <row r="16" spans="1:15" s="117" customFormat="1" ht="30" customHeight="1">
      <c r="A16" s="8">
        <v>35</v>
      </c>
      <c r="B16" s="4" t="s">
        <v>1877</v>
      </c>
      <c r="C16" s="8" t="s">
        <v>1300</v>
      </c>
      <c r="D16" s="4">
        <v>60</v>
      </c>
      <c r="E16" s="4">
        <v>64</v>
      </c>
      <c r="F16" s="47"/>
      <c r="G16" s="4">
        <v>62</v>
      </c>
      <c r="H16" s="8">
        <v>76.04</v>
      </c>
      <c r="I16" s="190">
        <f t="shared" si="0"/>
        <v>67.616</v>
      </c>
      <c r="J16" s="4" t="s">
        <v>1820</v>
      </c>
      <c r="K16" s="47" t="s">
        <v>1871</v>
      </c>
      <c r="L16" s="47" t="s">
        <v>1878</v>
      </c>
      <c r="M16" s="191">
        <v>42064</v>
      </c>
      <c r="N16" s="8" t="s">
        <v>1302</v>
      </c>
      <c r="O16" s="47" t="s">
        <v>1879</v>
      </c>
    </row>
    <row r="17" spans="1:15" s="117" customFormat="1" ht="30" customHeight="1">
      <c r="A17" s="8">
        <v>36</v>
      </c>
      <c r="B17" s="4" t="s">
        <v>1880</v>
      </c>
      <c r="C17" s="8" t="s">
        <v>1292</v>
      </c>
      <c r="D17" s="4">
        <v>52</v>
      </c>
      <c r="E17" s="4">
        <v>68.5</v>
      </c>
      <c r="F17" s="47"/>
      <c r="G17" s="4">
        <v>60.25</v>
      </c>
      <c r="H17" s="8">
        <v>76.31</v>
      </c>
      <c r="I17" s="190">
        <f t="shared" si="0"/>
        <v>66.674</v>
      </c>
      <c r="J17" s="4" t="s">
        <v>1820</v>
      </c>
      <c r="K17" s="47" t="s">
        <v>1871</v>
      </c>
      <c r="L17" s="47" t="s">
        <v>1337</v>
      </c>
      <c r="M17" s="8"/>
      <c r="N17" s="8" t="s">
        <v>1302</v>
      </c>
      <c r="O17" s="47" t="s">
        <v>1881</v>
      </c>
    </row>
    <row r="18" spans="1:15" s="117" customFormat="1" ht="30" customHeight="1">
      <c r="A18" s="8">
        <v>29</v>
      </c>
      <c r="B18" s="4" t="s">
        <v>1882</v>
      </c>
      <c r="C18" s="8" t="s">
        <v>1300</v>
      </c>
      <c r="D18" s="4">
        <v>60.8</v>
      </c>
      <c r="E18" s="4">
        <v>57</v>
      </c>
      <c r="F18" s="47"/>
      <c r="G18" s="4">
        <v>58.9</v>
      </c>
      <c r="H18" s="8">
        <v>78.50000000000001</v>
      </c>
      <c r="I18" s="190">
        <f t="shared" si="0"/>
        <v>66.74000000000001</v>
      </c>
      <c r="J18" s="4" t="s">
        <v>1820</v>
      </c>
      <c r="K18" s="47" t="s">
        <v>1884</v>
      </c>
      <c r="L18" s="47" t="s">
        <v>1885</v>
      </c>
      <c r="M18" s="8"/>
      <c r="N18" s="8" t="s">
        <v>1302</v>
      </c>
      <c r="O18" s="47" t="s">
        <v>1886</v>
      </c>
    </row>
    <row r="19" spans="1:15" s="117" customFormat="1" ht="30" customHeight="1">
      <c r="A19" s="8">
        <v>30</v>
      </c>
      <c r="B19" s="4" t="s">
        <v>1887</v>
      </c>
      <c r="C19" s="8" t="s">
        <v>1300</v>
      </c>
      <c r="D19" s="4">
        <v>55.2</v>
      </c>
      <c r="E19" s="4">
        <v>61.5</v>
      </c>
      <c r="F19" s="47"/>
      <c r="G19" s="4">
        <v>58.35</v>
      </c>
      <c r="H19" s="8">
        <v>77.9</v>
      </c>
      <c r="I19" s="190">
        <f t="shared" si="0"/>
        <v>66.17</v>
      </c>
      <c r="J19" s="4" t="s">
        <v>1820</v>
      </c>
      <c r="K19" s="47" t="s">
        <v>1884</v>
      </c>
      <c r="L19" s="47" t="s">
        <v>1888</v>
      </c>
      <c r="M19" s="191">
        <v>41122</v>
      </c>
      <c r="N19" s="8" t="s">
        <v>1302</v>
      </c>
      <c r="O19" s="47" t="s">
        <v>1889</v>
      </c>
    </row>
    <row r="20" spans="1:15" s="117" customFormat="1" ht="29.25" customHeight="1">
      <c r="A20" s="8">
        <v>27</v>
      </c>
      <c r="B20" s="4" t="s">
        <v>1890</v>
      </c>
      <c r="C20" s="8" t="s">
        <v>1292</v>
      </c>
      <c r="D20" s="4">
        <v>53.6</v>
      </c>
      <c r="E20" s="4">
        <v>67</v>
      </c>
      <c r="F20" s="47"/>
      <c r="G20" s="4">
        <v>60.3</v>
      </c>
      <c r="H20" s="8">
        <v>77.28</v>
      </c>
      <c r="I20" s="190">
        <f t="shared" si="0"/>
        <v>67.092</v>
      </c>
      <c r="J20" s="4" t="s">
        <v>1820</v>
      </c>
      <c r="K20" s="47" t="s">
        <v>1892</v>
      </c>
      <c r="L20" s="47" t="s">
        <v>1893</v>
      </c>
      <c r="M20" s="191">
        <v>40238</v>
      </c>
      <c r="N20" s="8" t="s">
        <v>1302</v>
      </c>
      <c r="O20" s="47" t="s">
        <v>1894</v>
      </c>
    </row>
    <row r="21" spans="1:15" s="117" customFormat="1" ht="29.25" customHeight="1">
      <c r="A21" s="8">
        <v>28</v>
      </c>
      <c r="B21" s="4" t="s">
        <v>1895</v>
      </c>
      <c r="C21" s="8" t="s">
        <v>1292</v>
      </c>
      <c r="D21" s="4">
        <v>56</v>
      </c>
      <c r="E21" s="4">
        <v>63.5</v>
      </c>
      <c r="F21" s="47"/>
      <c r="G21" s="4">
        <v>59.75</v>
      </c>
      <c r="H21" s="8">
        <v>77.97000000000001</v>
      </c>
      <c r="I21" s="190">
        <f t="shared" si="0"/>
        <v>67.03800000000001</v>
      </c>
      <c r="J21" s="4" t="s">
        <v>1820</v>
      </c>
      <c r="K21" s="47" t="s">
        <v>1892</v>
      </c>
      <c r="L21" s="47" t="s">
        <v>1897</v>
      </c>
      <c r="M21" s="8" t="s">
        <v>1898</v>
      </c>
      <c r="N21" s="8" t="s">
        <v>1302</v>
      </c>
      <c r="O21" s="47" t="s">
        <v>1899</v>
      </c>
    </row>
    <row r="22" spans="1:15" s="117" customFormat="1" ht="29.25" customHeight="1">
      <c r="A22" s="8">
        <v>25</v>
      </c>
      <c r="B22" s="4" t="s">
        <v>1900</v>
      </c>
      <c r="C22" s="8" t="s">
        <v>1300</v>
      </c>
      <c r="D22" s="4">
        <v>57.6</v>
      </c>
      <c r="E22" s="4">
        <v>64.5</v>
      </c>
      <c r="F22" s="47"/>
      <c r="G22" s="4">
        <v>61.05</v>
      </c>
      <c r="H22" s="8">
        <v>76.72</v>
      </c>
      <c r="I22" s="190">
        <f t="shared" si="0"/>
        <v>67.318</v>
      </c>
      <c r="J22" s="4" t="s">
        <v>1820</v>
      </c>
      <c r="K22" s="47" t="s">
        <v>1901</v>
      </c>
      <c r="L22" s="47" t="s">
        <v>1902</v>
      </c>
      <c r="M22" s="8"/>
      <c r="N22" s="8" t="s">
        <v>1302</v>
      </c>
      <c r="O22" s="47" t="s">
        <v>1903</v>
      </c>
    </row>
    <row r="23" spans="1:15" s="117" customFormat="1" ht="29.25" customHeight="1">
      <c r="A23" s="8">
        <v>26</v>
      </c>
      <c r="B23" s="4" t="s">
        <v>1904</v>
      </c>
      <c r="C23" s="8" t="s">
        <v>1292</v>
      </c>
      <c r="D23" s="4">
        <v>50.4</v>
      </c>
      <c r="E23" s="4">
        <v>67.5</v>
      </c>
      <c r="F23" s="47"/>
      <c r="G23" s="4">
        <v>58.95</v>
      </c>
      <c r="H23" s="8">
        <v>73.64000000000001</v>
      </c>
      <c r="I23" s="190">
        <f t="shared" si="0"/>
        <v>64.82600000000001</v>
      </c>
      <c r="J23" s="4" t="s">
        <v>1820</v>
      </c>
      <c r="K23" s="47" t="s">
        <v>1901</v>
      </c>
      <c r="L23" s="47" t="s">
        <v>1906</v>
      </c>
      <c r="M23" s="191">
        <v>42401</v>
      </c>
      <c r="N23" s="8" t="s">
        <v>1302</v>
      </c>
      <c r="O23" s="47" t="s">
        <v>1907</v>
      </c>
    </row>
    <row r="24" spans="1:15" s="117" customFormat="1" ht="29.25" customHeight="1">
      <c r="A24" s="8">
        <v>24</v>
      </c>
      <c r="B24" s="4" t="s">
        <v>1908</v>
      </c>
      <c r="C24" s="8" t="s">
        <v>1292</v>
      </c>
      <c r="D24" s="4">
        <v>63.2</v>
      </c>
      <c r="E24" s="4">
        <v>62</v>
      </c>
      <c r="F24" s="47"/>
      <c r="G24" s="4">
        <v>62.6</v>
      </c>
      <c r="H24" s="8">
        <v>81.28999999999999</v>
      </c>
      <c r="I24" s="190">
        <f t="shared" si="0"/>
        <v>70.076</v>
      </c>
      <c r="J24" s="4" t="s">
        <v>1820</v>
      </c>
      <c r="K24" s="47" t="s">
        <v>1910</v>
      </c>
      <c r="L24" s="47" t="s">
        <v>1911</v>
      </c>
      <c r="M24" s="8"/>
      <c r="N24" s="8" t="s">
        <v>1302</v>
      </c>
      <c r="O24" s="47" t="s">
        <v>1912</v>
      </c>
    </row>
    <row r="25" spans="1:15" s="117" customFormat="1" ht="29.25" customHeight="1">
      <c r="A25" s="8">
        <v>23</v>
      </c>
      <c r="B25" s="4" t="s">
        <v>1913</v>
      </c>
      <c r="C25" s="8" t="s">
        <v>1300</v>
      </c>
      <c r="D25" s="4">
        <v>61.6</v>
      </c>
      <c r="E25" s="4">
        <v>65.5</v>
      </c>
      <c r="F25" s="47"/>
      <c r="G25" s="4">
        <v>63.55</v>
      </c>
      <c r="H25" s="8">
        <v>76.33</v>
      </c>
      <c r="I25" s="190">
        <f t="shared" si="0"/>
        <v>68.66199999999999</v>
      </c>
      <c r="J25" s="4" t="s">
        <v>1820</v>
      </c>
      <c r="K25" s="47" t="s">
        <v>1910</v>
      </c>
      <c r="L25" s="47" t="s">
        <v>1915</v>
      </c>
      <c r="M25" s="191">
        <v>39630</v>
      </c>
      <c r="N25" s="8" t="s">
        <v>1302</v>
      </c>
      <c r="O25" s="47" t="s">
        <v>1916</v>
      </c>
    </row>
    <row r="26" spans="1:15" s="117" customFormat="1" ht="29.25" customHeight="1">
      <c r="A26" s="8">
        <v>17</v>
      </c>
      <c r="B26" s="4" t="s">
        <v>1917</v>
      </c>
      <c r="C26" s="8" t="s">
        <v>1300</v>
      </c>
      <c r="D26" s="4">
        <v>64</v>
      </c>
      <c r="E26" s="4">
        <v>67.5</v>
      </c>
      <c r="F26" s="47"/>
      <c r="G26" s="4">
        <v>65.75</v>
      </c>
      <c r="H26" s="8">
        <v>80.23</v>
      </c>
      <c r="I26" s="190">
        <f t="shared" si="0"/>
        <v>71.542</v>
      </c>
      <c r="J26" s="4" t="s">
        <v>1820</v>
      </c>
      <c r="K26" s="47" t="s">
        <v>1918</v>
      </c>
      <c r="L26" s="47" t="s">
        <v>1919</v>
      </c>
      <c r="M26" s="191">
        <v>41091</v>
      </c>
      <c r="N26" s="8" t="s">
        <v>1302</v>
      </c>
      <c r="O26" s="47" t="s">
        <v>1920</v>
      </c>
    </row>
    <row r="27" spans="1:15" s="117" customFormat="1" ht="29.25" customHeight="1">
      <c r="A27" s="8">
        <v>18</v>
      </c>
      <c r="B27" s="4" t="s">
        <v>1921</v>
      </c>
      <c r="C27" s="8" t="s">
        <v>1300</v>
      </c>
      <c r="D27" s="4">
        <v>61.6</v>
      </c>
      <c r="E27" s="4">
        <v>69.5</v>
      </c>
      <c r="F27" s="47"/>
      <c r="G27" s="4">
        <v>65.55</v>
      </c>
      <c r="H27" s="8">
        <v>79.82000000000002</v>
      </c>
      <c r="I27" s="190">
        <f t="shared" si="0"/>
        <v>71.25800000000001</v>
      </c>
      <c r="J27" s="4" t="s">
        <v>1820</v>
      </c>
      <c r="K27" s="47" t="s">
        <v>1918</v>
      </c>
      <c r="L27" s="47" t="s">
        <v>1922</v>
      </c>
      <c r="M27" s="191">
        <v>42675</v>
      </c>
      <c r="N27" s="8" t="s">
        <v>1302</v>
      </c>
      <c r="O27" s="47" t="s">
        <v>1923</v>
      </c>
    </row>
    <row r="28" spans="1:15" s="117" customFormat="1" ht="29.25" customHeight="1">
      <c r="A28" s="8">
        <v>20</v>
      </c>
      <c r="B28" s="4" t="s">
        <v>1924</v>
      </c>
      <c r="C28" s="8" t="s">
        <v>1292</v>
      </c>
      <c r="D28" s="4">
        <v>60</v>
      </c>
      <c r="E28" s="4">
        <v>62.5</v>
      </c>
      <c r="F28" s="47"/>
      <c r="G28" s="4">
        <v>61.25</v>
      </c>
      <c r="H28" s="8">
        <v>83.25000000000001</v>
      </c>
      <c r="I28" s="190">
        <f t="shared" si="0"/>
        <v>70.05000000000001</v>
      </c>
      <c r="J28" s="4" t="s">
        <v>1820</v>
      </c>
      <c r="K28" s="47" t="s">
        <v>1918</v>
      </c>
      <c r="L28" s="47" t="s">
        <v>1925</v>
      </c>
      <c r="M28" s="8"/>
      <c r="N28" s="8" t="s">
        <v>1302</v>
      </c>
      <c r="O28" s="47" t="s">
        <v>1926</v>
      </c>
    </row>
    <row r="29" spans="1:15" s="117" customFormat="1" ht="29.25" customHeight="1">
      <c r="A29" s="8">
        <v>19</v>
      </c>
      <c r="B29" s="4" t="s">
        <v>1927</v>
      </c>
      <c r="C29" s="8" t="s">
        <v>1292</v>
      </c>
      <c r="D29" s="4">
        <v>54.4</v>
      </c>
      <c r="E29" s="4">
        <v>69.5</v>
      </c>
      <c r="F29" s="47"/>
      <c r="G29" s="4">
        <v>61.95</v>
      </c>
      <c r="H29" s="8">
        <v>82.01</v>
      </c>
      <c r="I29" s="190">
        <f t="shared" si="0"/>
        <v>69.974</v>
      </c>
      <c r="J29" s="4" t="s">
        <v>1820</v>
      </c>
      <c r="K29" s="47" t="s">
        <v>1918</v>
      </c>
      <c r="L29" s="47" t="s">
        <v>1928</v>
      </c>
      <c r="M29" s="8"/>
      <c r="N29" s="8" t="s">
        <v>1302</v>
      </c>
      <c r="O29" s="47" t="s">
        <v>1929</v>
      </c>
    </row>
    <row r="30" spans="1:15" s="117" customFormat="1" ht="29.25" customHeight="1">
      <c r="A30" s="8">
        <v>21</v>
      </c>
      <c r="B30" s="4" t="s">
        <v>1930</v>
      </c>
      <c r="C30" s="8" t="s">
        <v>1300</v>
      </c>
      <c r="D30" s="4">
        <v>56.8</v>
      </c>
      <c r="E30" s="4">
        <v>64.5</v>
      </c>
      <c r="F30" s="47"/>
      <c r="G30" s="4">
        <v>60.65</v>
      </c>
      <c r="H30" s="8">
        <v>76.55</v>
      </c>
      <c r="I30" s="190">
        <f t="shared" si="0"/>
        <v>67.01</v>
      </c>
      <c r="J30" s="4" t="s">
        <v>1820</v>
      </c>
      <c r="K30" s="47" t="s">
        <v>1918</v>
      </c>
      <c r="L30" s="47" t="s">
        <v>1932</v>
      </c>
      <c r="M30" s="191">
        <v>42552</v>
      </c>
      <c r="N30" s="8" t="s">
        <v>1302</v>
      </c>
      <c r="O30" s="47" t="s">
        <v>1933</v>
      </c>
    </row>
    <row r="31" spans="1:15" s="117" customFormat="1" ht="29.25" customHeight="1">
      <c r="A31" s="8">
        <v>22</v>
      </c>
      <c r="B31" s="4" t="s">
        <v>1934</v>
      </c>
      <c r="C31" s="8" t="s">
        <v>1292</v>
      </c>
      <c r="D31" s="4">
        <v>55.2</v>
      </c>
      <c r="E31" s="4">
        <v>65.5</v>
      </c>
      <c r="F31" s="47"/>
      <c r="G31" s="4">
        <v>60.35</v>
      </c>
      <c r="H31" s="8">
        <v>75.39000000000001</v>
      </c>
      <c r="I31" s="190">
        <f t="shared" si="0"/>
        <v>66.36600000000001</v>
      </c>
      <c r="J31" s="4" t="s">
        <v>1820</v>
      </c>
      <c r="K31" s="47" t="s">
        <v>1918</v>
      </c>
      <c r="L31" s="47" t="s">
        <v>1936</v>
      </c>
      <c r="M31" s="8"/>
      <c r="N31" s="8" t="s">
        <v>1302</v>
      </c>
      <c r="O31" s="47" t="s">
        <v>1937</v>
      </c>
    </row>
    <row r="32" spans="1:15" s="117" customFormat="1" ht="29.25" customHeight="1">
      <c r="A32" s="8">
        <v>15</v>
      </c>
      <c r="B32" s="4" t="s">
        <v>1938</v>
      </c>
      <c r="C32" s="8" t="s">
        <v>1292</v>
      </c>
      <c r="D32" s="4">
        <v>53.6</v>
      </c>
      <c r="E32" s="4">
        <v>67</v>
      </c>
      <c r="F32" s="47"/>
      <c r="G32" s="4">
        <v>60.3</v>
      </c>
      <c r="H32" s="8">
        <v>80.1</v>
      </c>
      <c r="I32" s="190">
        <f t="shared" si="0"/>
        <v>68.22</v>
      </c>
      <c r="J32" s="4" t="s">
        <v>1820</v>
      </c>
      <c r="K32" s="47" t="s">
        <v>1939</v>
      </c>
      <c r="L32" s="47" t="s">
        <v>1940</v>
      </c>
      <c r="M32" s="191">
        <v>41852</v>
      </c>
      <c r="N32" s="8" t="s">
        <v>1302</v>
      </c>
      <c r="O32" s="47" t="s">
        <v>1941</v>
      </c>
    </row>
    <row r="33" spans="1:15" s="117" customFormat="1" ht="39" customHeight="1">
      <c r="A33" s="8">
        <v>16</v>
      </c>
      <c r="B33" s="4" t="s">
        <v>1942</v>
      </c>
      <c r="C33" s="8" t="s">
        <v>1300</v>
      </c>
      <c r="D33" s="4">
        <v>46.4</v>
      </c>
      <c r="E33" s="4">
        <v>73</v>
      </c>
      <c r="F33" s="47"/>
      <c r="G33" s="4">
        <v>59.7</v>
      </c>
      <c r="H33" s="8">
        <v>80.80999999999999</v>
      </c>
      <c r="I33" s="190">
        <f t="shared" si="0"/>
        <v>68.144</v>
      </c>
      <c r="J33" s="4" t="s">
        <v>1820</v>
      </c>
      <c r="K33" s="47" t="s">
        <v>1939</v>
      </c>
      <c r="L33" s="47" t="s">
        <v>1944</v>
      </c>
      <c r="M33" s="191">
        <v>41579</v>
      </c>
      <c r="N33" s="8" t="s">
        <v>1302</v>
      </c>
      <c r="O33" s="47" t="s">
        <v>1945</v>
      </c>
    </row>
    <row r="34" spans="1:15" s="117" customFormat="1" ht="29.25" customHeight="1">
      <c r="A34" s="8">
        <v>14</v>
      </c>
      <c r="B34" s="4" t="s">
        <v>1946</v>
      </c>
      <c r="C34" s="8" t="s">
        <v>1292</v>
      </c>
      <c r="D34" s="4">
        <v>49.6</v>
      </c>
      <c r="E34" s="4">
        <v>71</v>
      </c>
      <c r="F34" s="47"/>
      <c r="G34" s="4">
        <v>60.3</v>
      </c>
      <c r="H34" s="8">
        <v>82.02</v>
      </c>
      <c r="I34" s="190">
        <f t="shared" si="0"/>
        <v>68.988</v>
      </c>
      <c r="J34" s="4" t="s">
        <v>1820</v>
      </c>
      <c r="K34" s="47" t="s">
        <v>1948</v>
      </c>
      <c r="L34" s="47" t="s">
        <v>1949</v>
      </c>
      <c r="M34" s="191">
        <v>41487</v>
      </c>
      <c r="N34" s="8" t="s">
        <v>1302</v>
      </c>
      <c r="O34" s="47" t="s">
        <v>1950</v>
      </c>
    </row>
    <row r="35" spans="1:15" s="117" customFormat="1" ht="29.25" customHeight="1">
      <c r="A35" s="8">
        <v>13</v>
      </c>
      <c r="B35" s="4" t="s">
        <v>1951</v>
      </c>
      <c r="C35" s="8" t="s">
        <v>1300</v>
      </c>
      <c r="D35" s="4">
        <v>69.6</v>
      </c>
      <c r="E35" s="4">
        <v>60</v>
      </c>
      <c r="F35" s="47"/>
      <c r="G35" s="4">
        <v>64.8</v>
      </c>
      <c r="H35" s="8">
        <v>65.89</v>
      </c>
      <c r="I35" s="190">
        <f t="shared" si="0"/>
        <v>65.23599999999999</v>
      </c>
      <c r="J35" s="4" t="s">
        <v>1820</v>
      </c>
      <c r="K35" s="47" t="s">
        <v>1948</v>
      </c>
      <c r="L35" s="47" t="s">
        <v>1952</v>
      </c>
      <c r="M35" s="8"/>
      <c r="N35" s="8" t="s">
        <v>1559</v>
      </c>
      <c r="O35" s="47" t="s">
        <v>1953</v>
      </c>
    </row>
    <row r="36" spans="1:15" s="117" customFormat="1" ht="29.25" customHeight="1">
      <c r="A36" s="8">
        <v>11</v>
      </c>
      <c r="B36" s="4" t="s">
        <v>1954</v>
      </c>
      <c r="C36" s="8" t="s">
        <v>1300</v>
      </c>
      <c r="D36" s="4">
        <v>50.4</v>
      </c>
      <c r="E36" s="4">
        <v>69</v>
      </c>
      <c r="F36" s="47"/>
      <c r="G36" s="4">
        <v>59.7</v>
      </c>
      <c r="H36" s="8">
        <v>79.29</v>
      </c>
      <c r="I36" s="190">
        <f aca="true" t="shared" si="1" ref="I36:I67">G36*0.6+H36*0.4</f>
        <v>67.536</v>
      </c>
      <c r="J36" s="4" t="s">
        <v>1820</v>
      </c>
      <c r="K36" s="47" t="s">
        <v>1956</v>
      </c>
      <c r="L36" s="47" t="s">
        <v>1957</v>
      </c>
      <c r="M36" s="191">
        <v>42614</v>
      </c>
      <c r="N36" s="8" t="s">
        <v>1302</v>
      </c>
      <c r="O36" s="47" t="s">
        <v>1958</v>
      </c>
    </row>
    <row r="37" spans="1:15" s="117" customFormat="1" ht="29.25" customHeight="1">
      <c r="A37" s="8">
        <v>12</v>
      </c>
      <c r="B37" s="4" t="s">
        <v>1959</v>
      </c>
      <c r="C37" s="8" t="s">
        <v>1300</v>
      </c>
      <c r="D37" s="4">
        <v>49.6</v>
      </c>
      <c r="E37" s="4">
        <v>64</v>
      </c>
      <c r="F37" s="47"/>
      <c r="G37" s="4">
        <v>56.8</v>
      </c>
      <c r="H37" s="8">
        <v>78.11</v>
      </c>
      <c r="I37" s="190">
        <f t="shared" si="1"/>
        <v>65.324</v>
      </c>
      <c r="J37" s="4" t="s">
        <v>1820</v>
      </c>
      <c r="K37" s="47" t="s">
        <v>1956</v>
      </c>
      <c r="L37" s="47" t="s">
        <v>1809</v>
      </c>
      <c r="M37" s="8"/>
      <c r="N37" s="8" t="s">
        <v>1302</v>
      </c>
      <c r="O37" s="47" t="s">
        <v>1961</v>
      </c>
    </row>
    <row r="38" spans="1:15" s="117" customFormat="1" ht="29.25" customHeight="1">
      <c r="A38" s="8">
        <v>1</v>
      </c>
      <c r="B38" s="4" t="s">
        <v>1962</v>
      </c>
      <c r="C38" s="8" t="s">
        <v>1292</v>
      </c>
      <c r="D38" s="4">
        <v>63.2</v>
      </c>
      <c r="E38" s="4">
        <v>75.5</v>
      </c>
      <c r="F38" s="47"/>
      <c r="G38" s="4">
        <v>69.35</v>
      </c>
      <c r="H38" s="8">
        <v>76.56</v>
      </c>
      <c r="I38" s="190">
        <f t="shared" si="1"/>
        <v>72.234</v>
      </c>
      <c r="J38" s="4" t="s">
        <v>1820</v>
      </c>
      <c r="K38" s="47" t="s">
        <v>1964</v>
      </c>
      <c r="L38" s="47" t="s">
        <v>1928</v>
      </c>
      <c r="M38" s="8"/>
      <c r="N38" s="8" t="s">
        <v>1302</v>
      </c>
      <c r="O38" s="47" t="s">
        <v>1965</v>
      </c>
    </row>
    <row r="39" spans="1:15" s="117" customFormat="1" ht="29.25" customHeight="1">
      <c r="A39" s="8">
        <v>2</v>
      </c>
      <c r="B39" s="4" t="s">
        <v>1966</v>
      </c>
      <c r="C39" s="8" t="s">
        <v>1292</v>
      </c>
      <c r="D39" s="4">
        <v>53.6</v>
      </c>
      <c r="E39" s="4">
        <v>76.5</v>
      </c>
      <c r="F39" s="47"/>
      <c r="G39" s="4">
        <v>65.05</v>
      </c>
      <c r="H39" s="8">
        <v>76.66999999999999</v>
      </c>
      <c r="I39" s="190">
        <f t="shared" si="1"/>
        <v>69.698</v>
      </c>
      <c r="J39" s="4" t="s">
        <v>1820</v>
      </c>
      <c r="K39" s="47" t="s">
        <v>1964</v>
      </c>
      <c r="L39" s="47" t="s">
        <v>1928</v>
      </c>
      <c r="M39" s="8"/>
      <c r="N39" s="8" t="s">
        <v>1302</v>
      </c>
      <c r="O39" s="47" t="s">
        <v>1967</v>
      </c>
    </row>
    <row r="40" spans="1:15" s="117" customFormat="1" ht="29.25" customHeight="1">
      <c r="A40" s="8">
        <v>4</v>
      </c>
      <c r="B40" s="4" t="s">
        <v>1968</v>
      </c>
      <c r="C40" s="8" t="s">
        <v>1292</v>
      </c>
      <c r="D40" s="4">
        <v>60.8</v>
      </c>
      <c r="E40" s="4">
        <v>64.5</v>
      </c>
      <c r="F40" s="47"/>
      <c r="G40" s="4">
        <v>62.65</v>
      </c>
      <c r="H40" s="8">
        <v>76.22</v>
      </c>
      <c r="I40" s="190">
        <f t="shared" si="1"/>
        <v>68.078</v>
      </c>
      <c r="J40" s="4" t="s">
        <v>1820</v>
      </c>
      <c r="K40" s="47" t="s">
        <v>1964</v>
      </c>
      <c r="L40" s="47" t="s">
        <v>1928</v>
      </c>
      <c r="M40" s="8"/>
      <c r="N40" s="8" t="s">
        <v>1302</v>
      </c>
      <c r="O40" s="47" t="s">
        <v>1967</v>
      </c>
    </row>
    <row r="41" spans="1:15" s="117" customFormat="1" ht="29.25" customHeight="1">
      <c r="A41" s="8">
        <v>3</v>
      </c>
      <c r="B41" s="4" t="s">
        <v>1969</v>
      </c>
      <c r="C41" s="8" t="s">
        <v>1292</v>
      </c>
      <c r="D41" s="4">
        <v>57.6</v>
      </c>
      <c r="E41" s="4">
        <v>69</v>
      </c>
      <c r="F41" s="47"/>
      <c r="G41" s="4">
        <v>63.3</v>
      </c>
      <c r="H41" s="8">
        <v>72.71</v>
      </c>
      <c r="I41" s="190">
        <f t="shared" si="1"/>
        <v>67.064</v>
      </c>
      <c r="J41" s="4" t="s">
        <v>1820</v>
      </c>
      <c r="K41" s="47" t="s">
        <v>1964</v>
      </c>
      <c r="L41" s="47" t="s">
        <v>1813</v>
      </c>
      <c r="M41" s="8"/>
      <c r="N41" s="8" t="s">
        <v>1302</v>
      </c>
      <c r="O41" s="47" t="s">
        <v>1970</v>
      </c>
    </row>
    <row r="42" spans="1:15" s="117" customFormat="1" ht="29.25" customHeight="1">
      <c r="A42" s="8">
        <v>5</v>
      </c>
      <c r="B42" s="4" t="s">
        <v>1971</v>
      </c>
      <c r="C42" s="8" t="s">
        <v>1292</v>
      </c>
      <c r="D42" s="4">
        <v>61.6</v>
      </c>
      <c r="E42" s="4">
        <v>61</v>
      </c>
      <c r="F42" s="47"/>
      <c r="G42" s="4">
        <v>61.3</v>
      </c>
      <c r="H42" s="8">
        <v>74.38</v>
      </c>
      <c r="I42" s="190">
        <f t="shared" si="1"/>
        <v>66.532</v>
      </c>
      <c r="J42" s="4" t="s">
        <v>1820</v>
      </c>
      <c r="K42" s="47" t="s">
        <v>1964</v>
      </c>
      <c r="L42" s="47" t="s">
        <v>1972</v>
      </c>
      <c r="M42" s="191">
        <v>42522</v>
      </c>
      <c r="N42" s="8" t="s">
        <v>1302</v>
      </c>
      <c r="O42" s="47" t="s">
        <v>1973</v>
      </c>
    </row>
    <row r="43" spans="1:15" s="117" customFormat="1" ht="29.25" customHeight="1">
      <c r="A43" s="8">
        <v>6</v>
      </c>
      <c r="B43" s="4" t="s">
        <v>1974</v>
      </c>
      <c r="C43" s="8" t="s">
        <v>1292</v>
      </c>
      <c r="D43" s="4">
        <v>52.8</v>
      </c>
      <c r="E43" s="4">
        <v>68</v>
      </c>
      <c r="F43" s="47"/>
      <c r="G43" s="4">
        <v>60.4</v>
      </c>
      <c r="H43" s="8">
        <v>72.61</v>
      </c>
      <c r="I43" s="190">
        <f t="shared" si="1"/>
        <v>65.28399999999999</v>
      </c>
      <c r="J43" s="4" t="s">
        <v>1820</v>
      </c>
      <c r="K43" s="47" t="s">
        <v>1964</v>
      </c>
      <c r="L43" s="47" t="s">
        <v>1975</v>
      </c>
      <c r="M43" s="191">
        <v>42522</v>
      </c>
      <c r="N43" s="8" t="s">
        <v>1302</v>
      </c>
      <c r="O43" s="47" t="s">
        <v>1976</v>
      </c>
    </row>
    <row r="44" spans="1:15" s="117" customFormat="1" ht="29.25" customHeight="1">
      <c r="A44" s="8">
        <v>7</v>
      </c>
      <c r="B44" s="4" t="s">
        <v>1977</v>
      </c>
      <c r="C44" s="8" t="s">
        <v>1292</v>
      </c>
      <c r="D44" s="4">
        <v>58.4</v>
      </c>
      <c r="E44" s="4">
        <v>53</v>
      </c>
      <c r="F44" s="47"/>
      <c r="G44" s="4">
        <v>55.7</v>
      </c>
      <c r="H44" s="8">
        <v>80.85000000000001</v>
      </c>
      <c r="I44" s="190">
        <f t="shared" si="1"/>
        <v>65.76</v>
      </c>
      <c r="J44" s="4" t="s">
        <v>1820</v>
      </c>
      <c r="K44" s="47" t="s">
        <v>1979</v>
      </c>
      <c r="L44" s="47" t="s">
        <v>1980</v>
      </c>
      <c r="M44" s="191">
        <v>41852</v>
      </c>
      <c r="N44" s="8" t="s">
        <v>1302</v>
      </c>
      <c r="O44" s="47" t="s">
        <v>1981</v>
      </c>
    </row>
    <row r="45" spans="1:15" s="117" customFormat="1" ht="29.25" customHeight="1">
      <c r="A45" s="8">
        <v>9</v>
      </c>
      <c r="B45" s="4" t="s">
        <v>1982</v>
      </c>
      <c r="C45" s="8" t="s">
        <v>1300</v>
      </c>
      <c r="D45" s="4">
        <v>48</v>
      </c>
      <c r="E45" s="4">
        <v>60.5</v>
      </c>
      <c r="F45" s="47"/>
      <c r="G45" s="4">
        <v>54.25</v>
      </c>
      <c r="H45" s="8">
        <v>79.25999999999999</v>
      </c>
      <c r="I45" s="190">
        <f t="shared" si="1"/>
        <v>64.25399999999999</v>
      </c>
      <c r="J45" s="4" t="s">
        <v>1820</v>
      </c>
      <c r="K45" s="47" t="s">
        <v>1979</v>
      </c>
      <c r="L45" s="47" t="s">
        <v>1983</v>
      </c>
      <c r="M45" s="191">
        <v>42736</v>
      </c>
      <c r="N45" s="8" t="s">
        <v>1302</v>
      </c>
      <c r="O45" s="47" t="s">
        <v>1984</v>
      </c>
    </row>
    <row r="46" spans="1:15" s="117" customFormat="1" ht="29.25" customHeight="1">
      <c r="A46" s="8">
        <v>8</v>
      </c>
      <c r="B46" s="4" t="s">
        <v>1985</v>
      </c>
      <c r="C46" s="8" t="s">
        <v>1300</v>
      </c>
      <c r="D46" s="4">
        <v>49.6</v>
      </c>
      <c r="E46" s="4">
        <v>59</v>
      </c>
      <c r="F46" s="47"/>
      <c r="G46" s="4">
        <v>54.3</v>
      </c>
      <c r="H46" s="8">
        <v>78.7</v>
      </c>
      <c r="I46" s="190">
        <f t="shared" si="1"/>
        <v>64.06</v>
      </c>
      <c r="J46" s="4" t="s">
        <v>1820</v>
      </c>
      <c r="K46" s="47" t="s">
        <v>1979</v>
      </c>
      <c r="L46" s="47" t="s">
        <v>1986</v>
      </c>
      <c r="M46" s="8"/>
      <c r="N46" s="8" t="s">
        <v>1302</v>
      </c>
      <c r="O46" s="47" t="s">
        <v>1987</v>
      </c>
    </row>
    <row r="47" spans="1:15" s="117" customFormat="1" ht="29.25" customHeight="1">
      <c r="A47" s="8">
        <v>10</v>
      </c>
      <c r="B47" s="4" t="s">
        <v>1988</v>
      </c>
      <c r="C47" s="8" t="s">
        <v>1292</v>
      </c>
      <c r="D47" s="4">
        <v>46.4</v>
      </c>
      <c r="E47" s="4">
        <v>56.5</v>
      </c>
      <c r="F47" s="47"/>
      <c r="G47" s="4">
        <v>51.45</v>
      </c>
      <c r="H47" s="8">
        <v>77.41</v>
      </c>
      <c r="I47" s="190">
        <f t="shared" si="1"/>
        <v>61.834</v>
      </c>
      <c r="J47" s="4" t="s">
        <v>1820</v>
      </c>
      <c r="K47" s="47" t="s">
        <v>1979</v>
      </c>
      <c r="L47" s="47" t="s">
        <v>1809</v>
      </c>
      <c r="M47" s="8"/>
      <c r="N47" s="8" t="s">
        <v>1302</v>
      </c>
      <c r="O47" s="47" t="s">
        <v>1989</v>
      </c>
    </row>
    <row r="48" spans="1:15" s="20" customFormat="1" ht="29.25" customHeight="1">
      <c r="A48" s="32">
        <v>1</v>
      </c>
      <c r="B48" s="186" t="s">
        <v>1990</v>
      </c>
      <c r="C48" s="187" t="s">
        <v>1300</v>
      </c>
      <c r="D48" s="186">
        <v>50.4</v>
      </c>
      <c r="E48" s="186">
        <v>70.5</v>
      </c>
      <c r="F48" s="186">
        <v>64</v>
      </c>
      <c r="G48" s="186">
        <v>61.16</v>
      </c>
      <c r="H48" s="2">
        <v>78.13999999999999</v>
      </c>
      <c r="I48" s="190">
        <f t="shared" si="1"/>
        <v>67.952</v>
      </c>
      <c r="J48" s="25" t="s">
        <v>1991</v>
      </c>
      <c r="K48" s="47" t="s">
        <v>1992</v>
      </c>
      <c r="L48" s="25" t="s">
        <v>1293</v>
      </c>
      <c r="M48" s="187" t="s">
        <v>1293</v>
      </c>
      <c r="N48" s="25" t="s">
        <v>1462</v>
      </c>
      <c r="O48" s="80" t="s">
        <v>1993</v>
      </c>
    </row>
    <row r="49" spans="1:15" s="20" customFormat="1" ht="29.25" customHeight="1">
      <c r="A49" s="32">
        <v>3</v>
      </c>
      <c r="B49" s="186" t="s">
        <v>1994</v>
      </c>
      <c r="C49" s="187" t="s">
        <v>1300</v>
      </c>
      <c r="D49" s="186">
        <v>54.4</v>
      </c>
      <c r="E49" s="186">
        <v>61.5</v>
      </c>
      <c r="F49" s="186">
        <v>67</v>
      </c>
      <c r="G49" s="186">
        <v>59.76</v>
      </c>
      <c r="H49" s="2">
        <v>79.5</v>
      </c>
      <c r="I49" s="190">
        <f t="shared" si="1"/>
        <v>67.65599999999999</v>
      </c>
      <c r="J49" s="25" t="s">
        <v>1991</v>
      </c>
      <c r="K49" s="47" t="s">
        <v>1992</v>
      </c>
      <c r="L49" s="25" t="s">
        <v>1293</v>
      </c>
      <c r="M49" s="187" t="s">
        <v>1293</v>
      </c>
      <c r="N49" s="25" t="s">
        <v>1462</v>
      </c>
      <c r="O49" s="80" t="s">
        <v>1995</v>
      </c>
    </row>
    <row r="50" spans="1:16" s="20" customFormat="1" ht="29.25" customHeight="1">
      <c r="A50" s="32">
        <v>2</v>
      </c>
      <c r="B50" s="186" t="s">
        <v>1996</v>
      </c>
      <c r="C50" s="187" t="s">
        <v>1300</v>
      </c>
      <c r="D50" s="186">
        <v>53.6</v>
      </c>
      <c r="E50" s="186">
        <v>68</v>
      </c>
      <c r="F50" s="186">
        <v>62</v>
      </c>
      <c r="G50" s="186">
        <v>61.04</v>
      </c>
      <c r="H50" s="2">
        <v>76.74999999999999</v>
      </c>
      <c r="I50" s="190">
        <f t="shared" si="1"/>
        <v>67.32399999999998</v>
      </c>
      <c r="J50" s="25" t="s">
        <v>1991</v>
      </c>
      <c r="K50" s="47" t="s">
        <v>1992</v>
      </c>
      <c r="L50" s="25" t="s">
        <v>1293</v>
      </c>
      <c r="M50" s="187" t="s">
        <v>1293</v>
      </c>
      <c r="N50" s="25" t="s">
        <v>1462</v>
      </c>
      <c r="O50" s="80" t="s">
        <v>1997</v>
      </c>
      <c r="P50" s="184"/>
    </row>
    <row r="51" spans="1:15" s="20" customFormat="1" ht="29.25" customHeight="1">
      <c r="A51" s="32">
        <v>9</v>
      </c>
      <c r="B51" s="186" t="s">
        <v>1998</v>
      </c>
      <c r="C51" s="187" t="s">
        <v>1300</v>
      </c>
      <c r="D51" s="186">
        <v>51.2</v>
      </c>
      <c r="E51" s="186">
        <v>58.5</v>
      </c>
      <c r="F51" s="186">
        <v>71</v>
      </c>
      <c r="G51" s="186">
        <v>58.08</v>
      </c>
      <c r="H51" s="2">
        <v>81.12</v>
      </c>
      <c r="I51" s="190">
        <f t="shared" si="1"/>
        <v>67.29599999999999</v>
      </c>
      <c r="J51" s="25" t="s">
        <v>1991</v>
      </c>
      <c r="K51" s="47" t="s">
        <v>1992</v>
      </c>
      <c r="L51" s="25" t="s">
        <v>1293</v>
      </c>
      <c r="M51" s="187" t="s">
        <v>1293</v>
      </c>
      <c r="N51" s="25" t="s">
        <v>1462</v>
      </c>
      <c r="O51" s="80" t="s">
        <v>1999</v>
      </c>
    </row>
    <row r="52" spans="1:16" s="20" customFormat="1" ht="29.25" customHeight="1">
      <c r="A52" s="32">
        <v>7</v>
      </c>
      <c r="B52" s="186" t="s">
        <v>2000</v>
      </c>
      <c r="C52" s="187" t="s">
        <v>1300</v>
      </c>
      <c r="D52" s="186">
        <v>54.4</v>
      </c>
      <c r="E52" s="186">
        <v>66.5</v>
      </c>
      <c r="F52" s="186">
        <v>55</v>
      </c>
      <c r="G52" s="186">
        <v>59.36</v>
      </c>
      <c r="H52" s="2">
        <v>78.47</v>
      </c>
      <c r="I52" s="190">
        <f t="shared" si="1"/>
        <v>67.004</v>
      </c>
      <c r="J52" s="25" t="s">
        <v>1991</v>
      </c>
      <c r="K52" s="47" t="s">
        <v>1992</v>
      </c>
      <c r="L52" s="25" t="s">
        <v>1293</v>
      </c>
      <c r="M52" s="187" t="s">
        <v>1293</v>
      </c>
      <c r="N52" s="25" t="s">
        <v>1462</v>
      </c>
      <c r="O52" s="80" t="s">
        <v>2001</v>
      </c>
      <c r="P52" s="184"/>
    </row>
    <row r="53" spans="1:15" s="184" customFormat="1" ht="29.25" customHeight="1">
      <c r="A53" s="32">
        <v>4</v>
      </c>
      <c r="B53" s="186" t="s">
        <v>2002</v>
      </c>
      <c r="C53" s="187" t="s">
        <v>1300</v>
      </c>
      <c r="D53" s="186">
        <v>52</v>
      </c>
      <c r="E53" s="186">
        <v>64</v>
      </c>
      <c r="F53" s="186">
        <v>75</v>
      </c>
      <c r="G53" s="186">
        <v>59.6</v>
      </c>
      <c r="H53" s="2">
        <v>77.81</v>
      </c>
      <c r="I53" s="190">
        <f t="shared" si="1"/>
        <v>66.884</v>
      </c>
      <c r="J53" s="25" t="s">
        <v>1991</v>
      </c>
      <c r="K53" s="47" t="s">
        <v>1992</v>
      </c>
      <c r="L53" s="25" t="s">
        <v>1293</v>
      </c>
      <c r="M53" s="187" t="s">
        <v>1293</v>
      </c>
      <c r="N53" s="25" t="s">
        <v>1462</v>
      </c>
      <c r="O53" s="80" t="s">
        <v>2003</v>
      </c>
    </row>
    <row r="54" spans="1:15" s="184" customFormat="1" ht="29.25" customHeight="1">
      <c r="A54" s="32">
        <v>5</v>
      </c>
      <c r="B54" s="186" t="s">
        <v>2004</v>
      </c>
      <c r="C54" s="187" t="s">
        <v>1300</v>
      </c>
      <c r="D54" s="186">
        <v>48</v>
      </c>
      <c r="E54" s="186">
        <v>63.5</v>
      </c>
      <c r="F54" s="186">
        <v>66</v>
      </c>
      <c r="G54" s="186">
        <v>59.6</v>
      </c>
      <c r="H54" s="2">
        <v>76.66999999999999</v>
      </c>
      <c r="I54" s="190">
        <f t="shared" si="1"/>
        <v>66.428</v>
      </c>
      <c r="J54" s="25" t="s">
        <v>1991</v>
      </c>
      <c r="K54" s="47" t="s">
        <v>1992</v>
      </c>
      <c r="L54" s="25" t="s">
        <v>1293</v>
      </c>
      <c r="M54" s="187" t="s">
        <v>1293</v>
      </c>
      <c r="N54" s="25" t="s">
        <v>1462</v>
      </c>
      <c r="O54" s="80" t="s">
        <v>2005</v>
      </c>
    </row>
    <row r="55" spans="1:16" s="184" customFormat="1" ht="29.25" customHeight="1">
      <c r="A55" s="32">
        <v>8</v>
      </c>
      <c r="B55" s="186" t="s">
        <v>2006</v>
      </c>
      <c r="C55" s="187" t="s">
        <v>1300</v>
      </c>
      <c r="D55" s="186">
        <v>51.2</v>
      </c>
      <c r="E55" s="186">
        <v>65</v>
      </c>
      <c r="F55" s="186">
        <v>63</v>
      </c>
      <c r="G55" s="186">
        <v>59.08</v>
      </c>
      <c r="H55" s="2">
        <v>77.13</v>
      </c>
      <c r="I55" s="190">
        <f t="shared" si="1"/>
        <v>66.3</v>
      </c>
      <c r="J55" s="25" t="s">
        <v>1991</v>
      </c>
      <c r="K55" s="47" t="s">
        <v>1992</v>
      </c>
      <c r="L55" s="25" t="s">
        <v>1293</v>
      </c>
      <c r="M55" s="187" t="s">
        <v>1293</v>
      </c>
      <c r="N55" s="25" t="s">
        <v>1462</v>
      </c>
      <c r="O55" s="80" t="s">
        <v>2007</v>
      </c>
      <c r="P55" s="20"/>
    </row>
    <row r="56" spans="1:15" s="184" customFormat="1" ht="29.25" customHeight="1">
      <c r="A56" s="32">
        <v>10</v>
      </c>
      <c r="B56" s="186" t="s">
        <v>2008</v>
      </c>
      <c r="C56" s="187" t="s">
        <v>1300</v>
      </c>
      <c r="D56" s="186">
        <v>50.4</v>
      </c>
      <c r="E56" s="186">
        <v>62.5</v>
      </c>
      <c r="F56" s="186">
        <v>64</v>
      </c>
      <c r="G56" s="186">
        <v>57.96</v>
      </c>
      <c r="H56" s="2">
        <v>77.62</v>
      </c>
      <c r="I56" s="190">
        <f t="shared" si="1"/>
        <v>65.824</v>
      </c>
      <c r="J56" s="25" t="s">
        <v>1991</v>
      </c>
      <c r="K56" s="47" t="s">
        <v>1992</v>
      </c>
      <c r="L56" s="25" t="s">
        <v>1293</v>
      </c>
      <c r="M56" s="187" t="s">
        <v>1293</v>
      </c>
      <c r="N56" s="25" t="s">
        <v>1462</v>
      </c>
      <c r="O56" s="80" t="s">
        <v>2009</v>
      </c>
    </row>
    <row r="57" spans="1:15" s="184" customFormat="1" ht="29.25" customHeight="1">
      <c r="A57" s="32">
        <v>6</v>
      </c>
      <c r="B57" s="186" t="s">
        <v>2010</v>
      </c>
      <c r="C57" s="187" t="s">
        <v>1300</v>
      </c>
      <c r="D57" s="186">
        <v>52</v>
      </c>
      <c r="E57" s="186">
        <v>68.5</v>
      </c>
      <c r="F57" s="186">
        <v>56</v>
      </c>
      <c r="G57" s="186">
        <v>59.4</v>
      </c>
      <c r="H57" s="2">
        <v>75.27</v>
      </c>
      <c r="I57" s="190">
        <f t="shared" si="1"/>
        <v>65.748</v>
      </c>
      <c r="J57" s="25" t="s">
        <v>1991</v>
      </c>
      <c r="K57" s="47" t="s">
        <v>1992</v>
      </c>
      <c r="L57" s="25" t="s">
        <v>1293</v>
      </c>
      <c r="M57" s="187" t="s">
        <v>1293</v>
      </c>
      <c r="N57" s="25" t="s">
        <v>1462</v>
      </c>
      <c r="O57" s="80" t="s">
        <v>2011</v>
      </c>
    </row>
    <row r="58" spans="1:16" s="184" customFormat="1" ht="29.25" customHeight="1">
      <c r="A58" s="32">
        <v>11</v>
      </c>
      <c r="B58" s="186" t="s">
        <v>2012</v>
      </c>
      <c r="C58" s="187" t="s">
        <v>1300</v>
      </c>
      <c r="D58" s="186">
        <v>48</v>
      </c>
      <c r="E58" s="186">
        <v>63</v>
      </c>
      <c r="F58" s="188">
        <v>64</v>
      </c>
      <c r="G58" s="186">
        <v>57.2</v>
      </c>
      <c r="H58" s="2">
        <v>77.72999999999999</v>
      </c>
      <c r="I58" s="190">
        <f t="shared" si="1"/>
        <v>65.412</v>
      </c>
      <c r="J58" s="25" t="s">
        <v>1991</v>
      </c>
      <c r="K58" s="47" t="s">
        <v>1992</v>
      </c>
      <c r="L58" s="25" t="s">
        <v>1293</v>
      </c>
      <c r="M58" s="187" t="s">
        <v>1293</v>
      </c>
      <c r="N58" s="25" t="s">
        <v>1462</v>
      </c>
      <c r="O58" s="80" t="s">
        <v>2013</v>
      </c>
      <c r="P58" s="20"/>
    </row>
    <row r="59" spans="1:15" s="184" customFormat="1" ht="29.25" customHeight="1">
      <c r="A59" s="32">
        <v>12</v>
      </c>
      <c r="B59" s="186" t="s">
        <v>2014</v>
      </c>
      <c r="C59" s="187" t="s">
        <v>1300</v>
      </c>
      <c r="D59" s="186">
        <v>52</v>
      </c>
      <c r="E59" s="186">
        <v>63.5</v>
      </c>
      <c r="F59" s="186">
        <v>54</v>
      </c>
      <c r="G59" s="186">
        <v>57</v>
      </c>
      <c r="H59" s="2">
        <v>75.8</v>
      </c>
      <c r="I59" s="190">
        <f t="shared" si="1"/>
        <v>64.52</v>
      </c>
      <c r="J59" s="25" t="s">
        <v>1991</v>
      </c>
      <c r="K59" s="47" t="s">
        <v>1992</v>
      </c>
      <c r="L59" s="25" t="s">
        <v>2015</v>
      </c>
      <c r="M59" s="187" t="s">
        <v>2016</v>
      </c>
      <c r="N59" s="25" t="s">
        <v>1462</v>
      </c>
      <c r="O59" s="80" t="s">
        <v>2017</v>
      </c>
    </row>
    <row r="60" spans="1:15" s="184" customFormat="1" ht="29.25" customHeight="1">
      <c r="A60" s="32">
        <v>13</v>
      </c>
      <c r="B60" s="186" t="s">
        <v>2018</v>
      </c>
      <c r="C60" s="187" t="s">
        <v>1300</v>
      </c>
      <c r="D60" s="186">
        <v>51.2</v>
      </c>
      <c r="E60" s="186">
        <v>59.5</v>
      </c>
      <c r="F60" s="186">
        <v>68</v>
      </c>
      <c r="G60" s="186">
        <v>57.88</v>
      </c>
      <c r="H60" s="2">
        <v>78.19</v>
      </c>
      <c r="I60" s="190">
        <f t="shared" si="1"/>
        <v>66.004</v>
      </c>
      <c r="J60" s="25" t="s">
        <v>2019</v>
      </c>
      <c r="K60" s="47" t="s">
        <v>2020</v>
      </c>
      <c r="L60" s="25" t="s">
        <v>2021</v>
      </c>
      <c r="M60" s="187" t="s">
        <v>2016</v>
      </c>
      <c r="N60" s="25" t="s">
        <v>1458</v>
      </c>
      <c r="O60" s="80" t="s">
        <v>2022</v>
      </c>
    </row>
    <row r="61" spans="1:15" s="184" customFormat="1" ht="29.25" customHeight="1">
      <c r="A61" s="32">
        <v>14</v>
      </c>
      <c r="B61" s="186" t="s">
        <v>2023</v>
      </c>
      <c r="C61" s="187" t="s">
        <v>1300</v>
      </c>
      <c r="D61" s="186">
        <v>48.8</v>
      </c>
      <c r="E61" s="186">
        <v>55.5</v>
      </c>
      <c r="F61" s="186">
        <v>64</v>
      </c>
      <c r="G61" s="186">
        <v>54.52</v>
      </c>
      <c r="H61" s="2">
        <v>82.2</v>
      </c>
      <c r="I61" s="190">
        <f t="shared" si="1"/>
        <v>65.59200000000001</v>
      </c>
      <c r="J61" s="25" t="s">
        <v>2019</v>
      </c>
      <c r="K61" s="47" t="s">
        <v>2020</v>
      </c>
      <c r="L61" s="25" t="s">
        <v>2024</v>
      </c>
      <c r="M61" s="187" t="s">
        <v>2025</v>
      </c>
      <c r="N61" s="25" t="s">
        <v>1458</v>
      </c>
      <c r="O61" s="80" t="s">
        <v>2026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Z198"/>
  <sheetViews>
    <sheetView workbookViewId="0" topLeftCell="A1">
      <pane ySplit="1" topLeftCell="BM71" activePane="bottomLeft" state="frozen"/>
      <selection pane="topLeft" activeCell="A1" sqref="A1"/>
      <selection pane="bottomLeft" activeCell="E81" sqref="E81"/>
    </sheetView>
  </sheetViews>
  <sheetFormatPr defaultColWidth="9.00390625" defaultRowHeight="14.25"/>
  <cols>
    <col min="1" max="1" width="4.375" style="170" customWidth="1"/>
    <col min="2" max="2" width="7.875" style="170" customWidth="1"/>
    <col min="3" max="3" width="15.75390625" style="170" customWidth="1"/>
    <col min="4" max="4" width="9.00390625" style="170" customWidth="1"/>
    <col min="5" max="5" width="6.50390625" style="170" customWidth="1"/>
    <col min="6" max="6" width="10.125" style="170" hidden="1" customWidth="1"/>
    <col min="7" max="7" width="14.875" style="170" hidden="1" customWidth="1"/>
    <col min="8" max="8" width="16.125" style="170" hidden="1" customWidth="1"/>
    <col min="9" max="9" width="13.00390625" style="170" hidden="1" customWidth="1"/>
    <col min="10" max="10" width="4.25390625" style="170" hidden="1" customWidth="1"/>
    <col min="11" max="11" width="9.75390625" style="170" hidden="1" customWidth="1"/>
    <col min="12" max="12" width="8.75390625" style="170" hidden="1" customWidth="1"/>
    <col min="13" max="13" width="7.00390625" style="170" hidden="1" customWidth="1"/>
    <col min="14" max="14" width="8.625" style="170" customWidth="1"/>
    <col min="15" max="15" width="7.75390625" style="170" customWidth="1"/>
    <col min="16" max="16" width="7.625" style="171" customWidth="1"/>
    <col min="17" max="16384" width="9.00390625" style="170" customWidth="1"/>
  </cols>
  <sheetData>
    <row r="1" spans="1:16" s="165" customFormat="1" ht="24" customHeight="1">
      <c r="A1" s="172" t="s">
        <v>1276</v>
      </c>
      <c r="B1" s="172" t="s">
        <v>2027</v>
      </c>
      <c r="C1" s="172" t="s">
        <v>2028</v>
      </c>
      <c r="D1" s="172" t="s">
        <v>1277</v>
      </c>
      <c r="E1" s="172" t="s">
        <v>1278</v>
      </c>
      <c r="F1" s="172" t="s">
        <v>1289</v>
      </c>
      <c r="G1" s="172" t="s">
        <v>2029</v>
      </c>
      <c r="H1" s="172" t="s">
        <v>2030</v>
      </c>
      <c r="I1" s="172" t="s">
        <v>2031</v>
      </c>
      <c r="J1" s="172" t="s">
        <v>2032</v>
      </c>
      <c r="K1" s="172" t="s">
        <v>1279</v>
      </c>
      <c r="L1" s="172" t="s">
        <v>1280</v>
      </c>
      <c r="M1" s="172"/>
      <c r="N1" s="172" t="s">
        <v>1282</v>
      </c>
      <c r="O1" s="172" t="s">
        <v>1283</v>
      </c>
      <c r="P1" s="175" t="s">
        <v>1284</v>
      </c>
    </row>
    <row r="2" spans="1:16" s="166" customFormat="1" ht="27.75" customHeight="1">
      <c r="A2" s="116">
        <v>187</v>
      </c>
      <c r="B2" s="182" t="s">
        <v>977</v>
      </c>
      <c r="C2" s="182" t="s">
        <v>997</v>
      </c>
      <c r="D2" s="182" t="s">
        <v>998</v>
      </c>
      <c r="E2" s="182" t="s">
        <v>1300</v>
      </c>
      <c r="F2" s="144" t="s">
        <v>1302</v>
      </c>
      <c r="G2" s="182" t="s">
        <v>999</v>
      </c>
      <c r="H2" s="182" t="s">
        <v>1000</v>
      </c>
      <c r="I2" s="66" t="s">
        <v>1001</v>
      </c>
      <c r="J2" s="66" t="s">
        <v>1002</v>
      </c>
      <c r="K2" s="176">
        <v>48</v>
      </c>
      <c r="L2" s="176">
        <v>62</v>
      </c>
      <c r="M2" s="176">
        <v>70</v>
      </c>
      <c r="N2" s="176">
        <v>58</v>
      </c>
      <c r="O2" s="116">
        <v>79.37</v>
      </c>
      <c r="P2" s="70">
        <f aca="true" t="shared" si="0" ref="P2:P33">N2*0.6+O2*0.4</f>
        <v>66.548</v>
      </c>
    </row>
    <row r="3" spans="1:16" s="166" customFormat="1" ht="27.75" customHeight="1">
      <c r="A3" s="116">
        <v>190</v>
      </c>
      <c r="B3" s="182" t="s">
        <v>977</v>
      </c>
      <c r="C3" s="182" t="s">
        <v>1003</v>
      </c>
      <c r="D3" s="182" t="s">
        <v>1011</v>
      </c>
      <c r="E3" s="182" t="s">
        <v>1300</v>
      </c>
      <c r="F3" s="144" t="s">
        <v>1302</v>
      </c>
      <c r="G3" s="182" t="s">
        <v>1419</v>
      </c>
      <c r="H3" s="182" t="s">
        <v>2150</v>
      </c>
      <c r="I3" s="66" t="s">
        <v>1012</v>
      </c>
      <c r="J3" s="66" t="s">
        <v>1013</v>
      </c>
      <c r="K3" s="176">
        <v>45.6</v>
      </c>
      <c r="L3" s="176">
        <v>62</v>
      </c>
      <c r="M3" s="176">
        <v>70</v>
      </c>
      <c r="N3" s="176">
        <v>57.04</v>
      </c>
      <c r="O3" s="116">
        <v>79.66</v>
      </c>
      <c r="P3" s="70">
        <f t="shared" si="0"/>
        <v>66.088</v>
      </c>
    </row>
    <row r="4" spans="1:16" s="166" customFormat="1" ht="27.75" customHeight="1">
      <c r="A4" s="116">
        <v>192</v>
      </c>
      <c r="B4" s="182" t="s">
        <v>977</v>
      </c>
      <c r="C4" s="182" t="s">
        <v>1003</v>
      </c>
      <c r="D4" s="182" t="s">
        <v>1018</v>
      </c>
      <c r="E4" s="182" t="s">
        <v>1300</v>
      </c>
      <c r="F4" s="144" t="s">
        <v>1302</v>
      </c>
      <c r="G4" s="182" t="s">
        <v>2057</v>
      </c>
      <c r="H4" s="182" t="s">
        <v>2238</v>
      </c>
      <c r="I4" s="66" t="s">
        <v>1019</v>
      </c>
      <c r="J4" s="66" t="s">
        <v>1020</v>
      </c>
      <c r="K4" s="176">
        <v>51.2</v>
      </c>
      <c r="L4" s="176">
        <v>58</v>
      </c>
      <c r="M4" s="176">
        <v>61</v>
      </c>
      <c r="N4" s="176">
        <v>55.88</v>
      </c>
      <c r="O4" s="116">
        <v>80.26</v>
      </c>
      <c r="P4" s="70">
        <f t="shared" si="0"/>
        <v>65.632</v>
      </c>
    </row>
    <row r="5" spans="1:16" s="166" customFormat="1" ht="27.75" customHeight="1">
      <c r="A5" s="116">
        <v>188</v>
      </c>
      <c r="B5" s="182" t="s">
        <v>977</v>
      </c>
      <c r="C5" s="182" t="s">
        <v>1003</v>
      </c>
      <c r="D5" s="182" t="s">
        <v>1004</v>
      </c>
      <c r="E5" s="182" t="s">
        <v>1300</v>
      </c>
      <c r="F5" s="144" t="s">
        <v>1302</v>
      </c>
      <c r="G5" s="182" t="s">
        <v>1817</v>
      </c>
      <c r="H5" s="182" t="s">
        <v>2238</v>
      </c>
      <c r="I5" s="66" t="s">
        <v>1005</v>
      </c>
      <c r="J5" s="66" t="s">
        <v>1006</v>
      </c>
      <c r="K5" s="176">
        <v>46.4</v>
      </c>
      <c r="L5" s="176">
        <v>69</v>
      </c>
      <c r="M5" s="176">
        <v>61</v>
      </c>
      <c r="N5" s="176">
        <v>58.36</v>
      </c>
      <c r="O5" s="116">
        <v>76.2</v>
      </c>
      <c r="P5" s="70">
        <f t="shared" si="0"/>
        <v>65.49600000000001</v>
      </c>
    </row>
    <row r="6" spans="1:16" s="166" customFormat="1" ht="27.75" customHeight="1">
      <c r="A6" s="116">
        <v>193</v>
      </c>
      <c r="B6" s="182" t="s">
        <v>977</v>
      </c>
      <c r="C6" s="182" t="s">
        <v>1003</v>
      </c>
      <c r="D6" s="182" t="s">
        <v>1021</v>
      </c>
      <c r="E6" s="182" t="s">
        <v>1300</v>
      </c>
      <c r="F6" s="144" t="s">
        <v>1302</v>
      </c>
      <c r="G6" s="182" t="s">
        <v>1022</v>
      </c>
      <c r="H6" s="182" t="s">
        <v>1023</v>
      </c>
      <c r="I6" s="66" t="s">
        <v>1024</v>
      </c>
      <c r="J6" s="66" t="s">
        <v>1025</v>
      </c>
      <c r="K6" s="176">
        <v>47.2</v>
      </c>
      <c r="L6" s="176">
        <v>60.5</v>
      </c>
      <c r="M6" s="176">
        <v>63</v>
      </c>
      <c r="N6" s="176">
        <v>55.68</v>
      </c>
      <c r="O6" s="116">
        <v>78.42</v>
      </c>
      <c r="P6" s="70">
        <f t="shared" si="0"/>
        <v>64.77600000000001</v>
      </c>
    </row>
    <row r="7" spans="1:16" s="166" customFormat="1" ht="27.75" customHeight="1">
      <c r="A7" s="116">
        <v>194</v>
      </c>
      <c r="B7" s="182" t="s">
        <v>977</v>
      </c>
      <c r="C7" s="182" t="s">
        <v>1003</v>
      </c>
      <c r="D7" s="182" t="s">
        <v>1026</v>
      </c>
      <c r="E7" s="182" t="s">
        <v>1300</v>
      </c>
      <c r="F7" s="182" t="s">
        <v>1302</v>
      </c>
      <c r="G7" s="182" t="s">
        <v>1817</v>
      </c>
      <c r="H7" s="182" t="s">
        <v>1027</v>
      </c>
      <c r="I7" s="182" t="s">
        <v>1028</v>
      </c>
      <c r="J7" s="182" t="s">
        <v>1029</v>
      </c>
      <c r="K7" s="182">
        <v>54.4</v>
      </c>
      <c r="L7" s="182">
        <v>53.5</v>
      </c>
      <c r="M7" s="182">
        <v>62</v>
      </c>
      <c r="N7" s="182">
        <v>55.56</v>
      </c>
      <c r="O7" s="116">
        <v>78.24</v>
      </c>
      <c r="P7" s="70">
        <f t="shared" si="0"/>
        <v>64.632</v>
      </c>
    </row>
    <row r="8" spans="1:16" s="166" customFormat="1" ht="27.75" customHeight="1">
      <c r="A8" s="116">
        <v>191</v>
      </c>
      <c r="B8" s="182" t="s">
        <v>977</v>
      </c>
      <c r="C8" s="182" t="s">
        <v>1003</v>
      </c>
      <c r="D8" s="182" t="s">
        <v>1014</v>
      </c>
      <c r="E8" s="182" t="s">
        <v>1300</v>
      </c>
      <c r="F8" s="144" t="s">
        <v>1302</v>
      </c>
      <c r="G8" s="182" t="s">
        <v>1810</v>
      </c>
      <c r="H8" s="182" t="s">
        <v>1015</v>
      </c>
      <c r="I8" s="66" t="s">
        <v>1016</v>
      </c>
      <c r="J8" s="66" t="s">
        <v>1017</v>
      </c>
      <c r="K8" s="176">
        <v>53.6</v>
      </c>
      <c r="L8" s="176">
        <v>55.5</v>
      </c>
      <c r="M8" s="176">
        <v>64</v>
      </c>
      <c r="N8" s="176">
        <v>56.44</v>
      </c>
      <c r="O8" s="116">
        <v>76.42</v>
      </c>
      <c r="P8" s="70">
        <f t="shared" si="0"/>
        <v>64.432</v>
      </c>
    </row>
    <row r="9" spans="1:16" s="166" customFormat="1" ht="27.75" customHeight="1">
      <c r="A9" s="116">
        <v>195</v>
      </c>
      <c r="B9" s="182" t="s">
        <v>977</v>
      </c>
      <c r="C9" s="182" t="s">
        <v>1003</v>
      </c>
      <c r="D9" s="182" t="s">
        <v>1030</v>
      </c>
      <c r="E9" s="182" t="s">
        <v>1300</v>
      </c>
      <c r="F9" s="182" t="s">
        <v>1302</v>
      </c>
      <c r="G9" s="182" t="s">
        <v>1349</v>
      </c>
      <c r="H9" s="182" t="s">
        <v>1031</v>
      </c>
      <c r="I9" s="182" t="s">
        <v>1032</v>
      </c>
      <c r="J9" s="182" t="s">
        <v>1033</v>
      </c>
      <c r="K9" s="182">
        <v>50.4</v>
      </c>
      <c r="L9" s="182">
        <v>57.5</v>
      </c>
      <c r="M9" s="182">
        <v>61</v>
      </c>
      <c r="N9" s="182">
        <v>55.36</v>
      </c>
      <c r="O9" s="116">
        <v>73.63</v>
      </c>
      <c r="P9" s="70">
        <f t="shared" si="0"/>
        <v>62.668</v>
      </c>
    </row>
    <row r="10" spans="1:16" s="166" customFormat="1" ht="27.75" customHeight="1">
      <c r="A10" s="116">
        <v>189</v>
      </c>
      <c r="B10" s="182" t="s">
        <v>977</v>
      </c>
      <c r="C10" s="182" t="s">
        <v>1003</v>
      </c>
      <c r="D10" s="182" t="s">
        <v>1007</v>
      </c>
      <c r="E10" s="182" t="s">
        <v>1300</v>
      </c>
      <c r="F10" s="144" t="s">
        <v>1302</v>
      </c>
      <c r="G10" s="182" t="s">
        <v>1008</v>
      </c>
      <c r="H10" s="182" t="s">
        <v>1931</v>
      </c>
      <c r="I10" s="66" t="s">
        <v>1009</v>
      </c>
      <c r="J10" s="66" t="s">
        <v>1010</v>
      </c>
      <c r="K10" s="176">
        <v>56.8</v>
      </c>
      <c r="L10" s="176">
        <v>52</v>
      </c>
      <c r="M10" s="176">
        <v>73</v>
      </c>
      <c r="N10" s="176">
        <v>58.12</v>
      </c>
      <c r="O10" s="116" t="s">
        <v>1543</v>
      </c>
      <c r="P10" s="70" t="e">
        <f t="shared" si="0"/>
        <v>#VALUE!</v>
      </c>
    </row>
    <row r="11" spans="1:16" s="166" customFormat="1" ht="27.75" customHeight="1">
      <c r="A11" s="116">
        <v>184</v>
      </c>
      <c r="B11" s="182" t="s">
        <v>977</v>
      </c>
      <c r="C11" s="182" t="s">
        <v>981</v>
      </c>
      <c r="D11" s="182" t="s">
        <v>985</v>
      </c>
      <c r="E11" s="182" t="s">
        <v>1300</v>
      </c>
      <c r="F11" s="144" t="s">
        <v>1302</v>
      </c>
      <c r="G11" s="182" t="s">
        <v>2178</v>
      </c>
      <c r="H11" s="182" t="s">
        <v>2238</v>
      </c>
      <c r="I11" s="66" t="s">
        <v>986</v>
      </c>
      <c r="J11" s="66" t="s">
        <v>987</v>
      </c>
      <c r="K11" s="176">
        <v>52</v>
      </c>
      <c r="L11" s="176">
        <v>60.5</v>
      </c>
      <c r="M11" s="176">
        <v>60</v>
      </c>
      <c r="N11" s="176">
        <v>57</v>
      </c>
      <c r="O11" s="116">
        <v>79.14</v>
      </c>
      <c r="P11" s="70">
        <f t="shared" si="0"/>
        <v>65.856</v>
      </c>
    </row>
    <row r="12" spans="1:16" s="166" customFormat="1" ht="27.75" customHeight="1">
      <c r="A12" s="116">
        <v>185</v>
      </c>
      <c r="B12" s="182" t="s">
        <v>977</v>
      </c>
      <c r="C12" s="182" t="s">
        <v>981</v>
      </c>
      <c r="D12" s="182" t="s">
        <v>988</v>
      </c>
      <c r="E12" s="182" t="s">
        <v>1300</v>
      </c>
      <c r="F12" s="144" t="s">
        <v>1302</v>
      </c>
      <c r="G12" s="182" t="s">
        <v>2081</v>
      </c>
      <c r="H12" s="182" t="s">
        <v>989</v>
      </c>
      <c r="I12" s="66" t="s">
        <v>990</v>
      </c>
      <c r="J12" s="66" t="s">
        <v>991</v>
      </c>
      <c r="K12" s="176">
        <v>39.2</v>
      </c>
      <c r="L12" s="176">
        <v>63.5</v>
      </c>
      <c r="M12" s="176">
        <v>67</v>
      </c>
      <c r="N12" s="176">
        <v>54.48</v>
      </c>
      <c r="O12" s="116">
        <v>82.63</v>
      </c>
      <c r="P12" s="70">
        <f t="shared" si="0"/>
        <v>65.74</v>
      </c>
    </row>
    <row r="13" spans="1:16" s="166" customFormat="1" ht="27.75" customHeight="1">
      <c r="A13" s="116">
        <v>183</v>
      </c>
      <c r="B13" s="182" t="s">
        <v>977</v>
      </c>
      <c r="C13" s="182" t="s">
        <v>981</v>
      </c>
      <c r="D13" s="182" t="s">
        <v>982</v>
      </c>
      <c r="E13" s="182" t="s">
        <v>1300</v>
      </c>
      <c r="F13" s="144" t="s">
        <v>1302</v>
      </c>
      <c r="G13" s="182" t="s">
        <v>1814</v>
      </c>
      <c r="H13" s="182" t="s">
        <v>2238</v>
      </c>
      <c r="I13" s="66" t="s">
        <v>983</v>
      </c>
      <c r="J13" s="66" t="s">
        <v>984</v>
      </c>
      <c r="K13" s="176">
        <v>51.2</v>
      </c>
      <c r="L13" s="176">
        <v>64.5</v>
      </c>
      <c r="M13" s="176">
        <v>56</v>
      </c>
      <c r="N13" s="176">
        <v>57.48</v>
      </c>
      <c r="O13" s="116">
        <v>77.19</v>
      </c>
      <c r="P13" s="70">
        <f t="shared" si="0"/>
        <v>65.364</v>
      </c>
    </row>
    <row r="14" spans="1:16" s="166" customFormat="1" ht="27.75" customHeight="1">
      <c r="A14" s="116">
        <v>186</v>
      </c>
      <c r="B14" s="182" t="s">
        <v>977</v>
      </c>
      <c r="C14" s="182" t="s">
        <v>981</v>
      </c>
      <c r="D14" s="182" t="s">
        <v>992</v>
      </c>
      <c r="E14" s="182" t="s">
        <v>1300</v>
      </c>
      <c r="F14" s="144" t="s">
        <v>1302</v>
      </c>
      <c r="G14" s="182" t="s">
        <v>993</v>
      </c>
      <c r="H14" s="182" t="s">
        <v>994</v>
      </c>
      <c r="I14" s="66" t="s">
        <v>995</v>
      </c>
      <c r="J14" s="66" t="s">
        <v>996</v>
      </c>
      <c r="K14" s="176">
        <v>52</v>
      </c>
      <c r="L14" s="176">
        <v>50</v>
      </c>
      <c r="M14" s="176">
        <v>62</v>
      </c>
      <c r="N14" s="176">
        <v>53.2</v>
      </c>
      <c r="O14" s="116">
        <v>77.56</v>
      </c>
      <c r="P14" s="70">
        <f t="shared" si="0"/>
        <v>62.944</v>
      </c>
    </row>
    <row r="15" spans="1:16" s="166" customFormat="1" ht="27.75" customHeight="1">
      <c r="A15" s="116">
        <v>196</v>
      </c>
      <c r="B15" s="182" t="s">
        <v>977</v>
      </c>
      <c r="C15" s="182" t="s">
        <v>1034</v>
      </c>
      <c r="D15" s="182" t="s">
        <v>1035</v>
      </c>
      <c r="E15" s="182" t="s">
        <v>1300</v>
      </c>
      <c r="F15" s="182" t="s">
        <v>1702</v>
      </c>
      <c r="G15" s="182" t="s">
        <v>2142</v>
      </c>
      <c r="H15" s="182" t="s">
        <v>1036</v>
      </c>
      <c r="I15" s="182" t="s">
        <v>1037</v>
      </c>
      <c r="J15" s="182" t="s">
        <v>1038</v>
      </c>
      <c r="K15" s="182">
        <v>49.6</v>
      </c>
      <c r="L15" s="182">
        <v>53.5</v>
      </c>
      <c r="M15" s="182">
        <v>76</v>
      </c>
      <c r="N15" s="182">
        <v>61.33</v>
      </c>
      <c r="O15" s="116">
        <v>75.91</v>
      </c>
      <c r="P15" s="70">
        <f t="shared" si="0"/>
        <v>67.16199999999999</v>
      </c>
    </row>
    <row r="16" spans="1:16" s="166" customFormat="1" ht="27.75" customHeight="1">
      <c r="A16" s="116">
        <v>197</v>
      </c>
      <c r="B16" s="182" t="s">
        <v>977</v>
      </c>
      <c r="C16" s="182" t="s">
        <v>1034</v>
      </c>
      <c r="D16" s="182" t="s">
        <v>1039</v>
      </c>
      <c r="E16" s="182" t="s">
        <v>1300</v>
      </c>
      <c r="F16" s="182" t="s">
        <v>1702</v>
      </c>
      <c r="G16" s="182" t="s">
        <v>1810</v>
      </c>
      <c r="H16" s="182" t="s">
        <v>1914</v>
      </c>
      <c r="I16" s="182" t="s">
        <v>1040</v>
      </c>
      <c r="J16" s="182" t="s">
        <v>1041</v>
      </c>
      <c r="K16" s="182">
        <v>39.2</v>
      </c>
      <c r="L16" s="182">
        <v>57.5</v>
      </c>
      <c r="M16" s="182">
        <v>54</v>
      </c>
      <c r="N16" s="182">
        <v>50.61</v>
      </c>
      <c r="O16" s="116">
        <v>67.57</v>
      </c>
      <c r="P16" s="70">
        <f t="shared" si="0"/>
        <v>57.394</v>
      </c>
    </row>
    <row r="17" spans="1:16" s="166" customFormat="1" ht="27.75" customHeight="1">
      <c r="A17" s="116">
        <v>182</v>
      </c>
      <c r="B17" s="182" t="s">
        <v>977</v>
      </c>
      <c r="C17" s="182" t="s">
        <v>1478</v>
      </c>
      <c r="D17" s="182" t="s">
        <v>978</v>
      </c>
      <c r="E17" s="182" t="s">
        <v>1300</v>
      </c>
      <c r="F17" s="144" t="s">
        <v>1302</v>
      </c>
      <c r="G17" s="182" t="s">
        <v>1367</v>
      </c>
      <c r="H17" s="182" t="s">
        <v>1947</v>
      </c>
      <c r="I17" s="66" t="s">
        <v>979</v>
      </c>
      <c r="J17" s="66" t="s">
        <v>980</v>
      </c>
      <c r="K17" s="176">
        <v>40</v>
      </c>
      <c r="L17" s="176">
        <v>60.5</v>
      </c>
      <c r="M17" s="176">
        <v>57</v>
      </c>
      <c r="N17" s="176">
        <v>51.6</v>
      </c>
      <c r="O17" s="116">
        <v>74.73</v>
      </c>
      <c r="P17" s="70">
        <f t="shared" si="0"/>
        <v>60.852000000000004</v>
      </c>
    </row>
    <row r="18" spans="1:16" s="166" customFormat="1" ht="30" customHeight="1">
      <c r="A18" s="144">
        <v>83</v>
      </c>
      <c r="B18" s="116" t="s">
        <v>2033</v>
      </c>
      <c r="C18" s="116" t="s">
        <v>2373</v>
      </c>
      <c r="D18" s="116" t="s">
        <v>2374</v>
      </c>
      <c r="E18" s="116" t="s">
        <v>1300</v>
      </c>
      <c r="F18" s="116" t="s">
        <v>1601</v>
      </c>
      <c r="G18" s="116" t="s">
        <v>1813</v>
      </c>
      <c r="H18" s="116" t="s">
        <v>2062</v>
      </c>
      <c r="I18" s="66" t="s">
        <v>2375</v>
      </c>
      <c r="J18" s="66" t="s">
        <v>2376</v>
      </c>
      <c r="K18" s="176">
        <v>59.2</v>
      </c>
      <c r="L18" s="176">
        <v>66.5</v>
      </c>
      <c r="M18" s="176"/>
      <c r="N18" s="176">
        <v>62.85</v>
      </c>
      <c r="O18" s="116">
        <v>84.24</v>
      </c>
      <c r="P18" s="70">
        <f t="shared" si="0"/>
        <v>71.406</v>
      </c>
    </row>
    <row r="19" spans="1:16" s="166" customFormat="1" ht="30" customHeight="1">
      <c r="A19" s="144">
        <v>84</v>
      </c>
      <c r="B19" s="116" t="s">
        <v>2033</v>
      </c>
      <c r="C19" s="116" t="s">
        <v>2373</v>
      </c>
      <c r="D19" s="116" t="s">
        <v>2377</v>
      </c>
      <c r="E19" s="116" t="s">
        <v>1292</v>
      </c>
      <c r="F19" s="116" t="s">
        <v>1302</v>
      </c>
      <c r="G19" s="116" t="s">
        <v>2378</v>
      </c>
      <c r="H19" s="116" t="s">
        <v>2290</v>
      </c>
      <c r="I19" s="66" t="s">
        <v>2379</v>
      </c>
      <c r="J19" s="66" t="s">
        <v>2380</v>
      </c>
      <c r="K19" s="176">
        <v>51.2</v>
      </c>
      <c r="L19" s="176">
        <v>64.5</v>
      </c>
      <c r="M19" s="176"/>
      <c r="N19" s="176">
        <v>57.85</v>
      </c>
      <c r="O19" s="116">
        <v>76.5</v>
      </c>
      <c r="P19" s="70">
        <f t="shared" si="0"/>
        <v>65.31</v>
      </c>
    </row>
    <row r="20" spans="1:16" s="166" customFormat="1" ht="30" customHeight="1">
      <c r="A20" s="144">
        <v>81</v>
      </c>
      <c r="B20" s="116" t="s">
        <v>2033</v>
      </c>
      <c r="C20" s="116" t="s">
        <v>2364</v>
      </c>
      <c r="D20" s="116" t="s">
        <v>2365</v>
      </c>
      <c r="E20" s="116" t="s">
        <v>1292</v>
      </c>
      <c r="F20" s="116" t="s">
        <v>1538</v>
      </c>
      <c r="G20" s="116" t="s">
        <v>1346</v>
      </c>
      <c r="H20" s="116" t="s">
        <v>1896</v>
      </c>
      <c r="I20" s="66" t="s">
        <v>2366</v>
      </c>
      <c r="J20" s="66" t="s">
        <v>2367</v>
      </c>
      <c r="K20" s="176">
        <v>56</v>
      </c>
      <c r="L20" s="176">
        <v>67.5</v>
      </c>
      <c r="M20" s="176"/>
      <c r="N20" s="176">
        <v>61.75</v>
      </c>
      <c r="O20" s="116">
        <v>82.42</v>
      </c>
      <c r="P20" s="70">
        <f t="shared" si="0"/>
        <v>70.018</v>
      </c>
    </row>
    <row r="21" spans="1:16" s="166" customFormat="1" ht="30" customHeight="1">
      <c r="A21" s="144">
        <v>82</v>
      </c>
      <c r="B21" s="116" t="s">
        <v>2033</v>
      </c>
      <c r="C21" s="116" t="s">
        <v>2364</v>
      </c>
      <c r="D21" s="116" t="s">
        <v>2368</v>
      </c>
      <c r="E21" s="116" t="s">
        <v>1300</v>
      </c>
      <c r="F21" s="116" t="s">
        <v>1538</v>
      </c>
      <c r="G21" s="116" t="s">
        <v>2369</v>
      </c>
      <c r="H21" s="116" t="s">
        <v>2370</v>
      </c>
      <c r="I21" s="66" t="s">
        <v>2371</v>
      </c>
      <c r="J21" s="66" t="s">
        <v>2372</v>
      </c>
      <c r="K21" s="176">
        <v>45.6</v>
      </c>
      <c r="L21" s="176">
        <v>61</v>
      </c>
      <c r="M21" s="176"/>
      <c r="N21" s="176">
        <v>53.3</v>
      </c>
      <c r="O21" s="116">
        <v>78.01</v>
      </c>
      <c r="P21" s="70">
        <f t="shared" si="0"/>
        <v>63.184</v>
      </c>
    </row>
    <row r="22" spans="1:16" s="166" customFormat="1" ht="30" customHeight="1">
      <c r="A22" s="144">
        <v>105</v>
      </c>
      <c r="B22" s="116" t="s">
        <v>2033</v>
      </c>
      <c r="C22" s="116" t="s">
        <v>2468</v>
      </c>
      <c r="D22" s="116" t="s">
        <v>2469</v>
      </c>
      <c r="E22" s="116" t="s">
        <v>1292</v>
      </c>
      <c r="F22" s="116" t="s">
        <v>1538</v>
      </c>
      <c r="G22" s="116" t="s">
        <v>2470</v>
      </c>
      <c r="H22" s="116" t="s">
        <v>2471</v>
      </c>
      <c r="I22" s="66" t="s">
        <v>2472</v>
      </c>
      <c r="J22" s="66" t="s">
        <v>2473</v>
      </c>
      <c r="K22" s="176">
        <v>52</v>
      </c>
      <c r="L22" s="176">
        <v>64.5</v>
      </c>
      <c r="M22" s="176"/>
      <c r="N22" s="176">
        <v>58.25</v>
      </c>
      <c r="O22" s="116">
        <v>77.8</v>
      </c>
      <c r="P22" s="70">
        <f t="shared" si="0"/>
        <v>66.07</v>
      </c>
    </row>
    <row r="23" spans="1:16" s="166" customFormat="1" ht="30" customHeight="1">
      <c r="A23" s="144">
        <v>106</v>
      </c>
      <c r="B23" s="116" t="s">
        <v>2033</v>
      </c>
      <c r="C23" s="116" t="s">
        <v>2468</v>
      </c>
      <c r="D23" s="116" t="s">
        <v>2474</v>
      </c>
      <c r="E23" s="116" t="s">
        <v>1292</v>
      </c>
      <c r="F23" s="116" t="s">
        <v>1302</v>
      </c>
      <c r="G23" s="116" t="s">
        <v>2475</v>
      </c>
      <c r="H23" s="116" t="s">
        <v>1914</v>
      </c>
      <c r="I23" s="66" t="s">
        <v>2476</v>
      </c>
      <c r="J23" s="66" t="s">
        <v>2477</v>
      </c>
      <c r="K23" s="176">
        <v>52.8</v>
      </c>
      <c r="L23" s="176">
        <v>63.5</v>
      </c>
      <c r="M23" s="176"/>
      <c r="N23" s="176">
        <v>58.15</v>
      </c>
      <c r="O23" s="116">
        <v>76.2</v>
      </c>
      <c r="P23" s="70">
        <f t="shared" si="0"/>
        <v>65.37</v>
      </c>
    </row>
    <row r="24" spans="1:16" s="166" customFormat="1" ht="30" customHeight="1">
      <c r="A24" s="144">
        <v>104</v>
      </c>
      <c r="B24" s="116" t="s">
        <v>2033</v>
      </c>
      <c r="C24" s="116" t="s">
        <v>2460</v>
      </c>
      <c r="D24" s="116" t="s">
        <v>2465</v>
      </c>
      <c r="E24" s="116" t="s">
        <v>1292</v>
      </c>
      <c r="F24" s="116" t="s">
        <v>1538</v>
      </c>
      <c r="G24" s="116" t="s">
        <v>1814</v>
      </c>
      <c r="H24" s="116" t="s">
        <v>1316</v>
      </c>
      <c r="I24" s="66" t="s">
        <v>2466</v>
      </c>
      <c r="J24" s="66" t="s">
        <v>2467</v>
      </c>
      <c r="K24" s="176">
        <v>56</v>
      </c>
      <c r="L24" s="176">
        <v>71</v>
      </c>
      <c r="M24" s="176"/>
      <c r="N24" s="176">
        <v>63.5</v>
      </c>
      <c r="O24" s="116">
        <v>79.51</v>
      </c>
      <c r="P24" s="70">
        <f t="shared" si="0"/>
        <v>69.904</v>
      </c>
    </row>
    <row r="25" spans="1:16" s="166" customFormat="1" ht="30" customHeight="1">
      <c r="A25" s="144">
        <v>103</v>
      </c>
      <c r="B25" s="116" t="s">
        <v>2033</v>
      </c>
      <c r="C25" s="116" t="s">
        <v>2460</v>
      </c>
      <c r="D25" s="116" t="s">
        <v>2461</v>
      </c>
      <c r="E25" s="116" t="s">
        <v>1300</v>
      </c>
      <c r="F25" s="116" t="s">
        <v>1538</v>
      </c>
      <c r="G25" s="116" t="s">
        <v>2462</v>
      </c>
      <c r="H25" s="116" t="s">
        <v>1978</v>
      </c>
      <c r="I25" s="66" t="s">
        <v>2463</v>
      </c>
      <c r="J25" s="66" t="s">
        <v>2464</v>
      </c>
      <c r="K25" s="176">
        <v>59.2</v>
      </c>
      <c r="L25" s="176">
        <v>68.5</v>
      </c>
      <c r="M25" s="176"/>
      <c r="N25" s="176">
        <v>63.85</v>
      </c>
      <c r="O25" s="116">
        <v>76.47</v>
      </c>
      <c r="P25" s="70">
        <f t="shared" si="0"/>
        <v>68.898</v>
      </c>
    </row>
    <row r="26" spans="1:16" s="166" customFormat="1" ht="30" customHeight="1">
      <c r="A26" s="144">
        <v>108</v>
      </c>
      <c r="B26" s="116" t="s">
        <v>2033</v>
      </c>
      <c r="C26" s="116" t="s">
        <v>2484</v>
      </c>
      <c r="D26" s="116" t="s">
        <v>2485</v>
      </c>
      <c r="E26" s="116" t="s">
        <v>1292</v>
      </c>
      <c r="F26" s="116" t="s">
        <v>1538</v>
      </c>
      <c r="G26" s="116" t="s">
        <v>2048</v>
      </c>
      <c r="H26" s="116" t="s">
        <v>1846</v>
      </c>
      <c r="I26" s="66" t="s">
        <v>2486</v>
      </c>
      <c r="J26" s="66" t="s">
        <v>2487</v>
      </c>
      <c r="K26" s="176">
        <v>60.8</v>
      </c>
      <c r="L26" s="176">
        <v>71.5</v>
      </c>
      <c r="M26" s="176"/>
      <c r="N26" s="176">
        <v>66.15</v>
      </c>
      <c r="O26" s="116">
        <v>84.72</v>
      </c>
      <c r="P26" s="70">
        <f t="shared" si="0"/>
        <v>73.578</v>
      </c>
    </row>
    <row r="27" spans="1:16" s="166" customFormat="1" ht="30" customHeight="1">
      <c r="A27" s="144">
        <v>109</v>
      </c>
      <c r="B27" s="116" t="s">
        <v>2033</v>
      </c>
      <c r="C27" s="116" t="s">
        <v>2484</v>
      </c>
      <c r="D27" s="116" t="s">
        <v>2488</v>
      </c>
      <c r="E27" s="116" t="s">
        <v>1292</v>
      </c>
      <c r="F27" s="116" t="s">
        <v>1538</v>
      </c>
      <c r="G27" s="116" t="s">
        <v>1815</v>
      </c>
      <c r="H27" s="116" t="s">
        <v>1316</v>
      </c>
      <c r="I27" s="66" t="s">
        <v>2489</v>
      </c>
      <c r="J27" s="66" t="s">
        <v>2490</v>
      </c>
      <c r="K27" s="176">
        <v>53.6</v>
      </c>
      <c r="L27" s="176">
        <v>61.5</v>
      </c>
      <c r="M27" s="176"/>
      <c r="N27" s="176">
        <v>57.55</v>
      </c>
      <c r="O27" s="116">
        <v>78.42</v>
      </c>
      <c r="P27" s="70">
        <f t="shared" si="0"/>
        <v>65.898</v>
      </c>
    </row>
    <row r="28" spans="1:16" s="166" customFormat="1" ht="30" customHeight="1">
      <c r="A28" s="144">
        <v>110</v>
      </c>
      <c r="B28" s="116" t="s">
        <v>2033</v>
      </c>
      <c r="C28" s="116" t="s">
        <v>2484</v>
      </c>
      <c r="D28" s="116" t="s">
        <v>2491</v>
      </c>
      <c r="E28" s="116" t="s">
        <v>1292</v>
      </c>
      <c r="F28" s="116" t="s">
        <v>1302</v>
      </c>
      <c r="G28" s="116" t="s">
        <v>1370</v>
      </c>
      <c r="H28" s="116" t="s">
        <v>1846</v>
      </c>
      <c r="I28" s="66" t="s">
        <v>2492</v>
      </c>
      <c r="J28" s="66" t="s">
        <v>2493</v>
      </c>
      <c r="K28" s="176">
        <v>52.8</v>
      </c>
      <c r="L28" s="176">
        <v>59</v>
      </c>
      <c r="M28" s="176"/>
      <c r="N28" s="176">
        <v>55.9</v>
      </c>
      <c r="O28" s="116">
        <v>79.79</v>
      </c>
      <c r="P28" s="70">
        <f t="shared" si="0"/>
        <v>65.456</v>
      </c>
    </row>
    <row r="29" spans="1:16" s="166" customFormat="1" ht="30" customHeight="1">
      <c r="A29" s="144">
        <v>111</v>
      </c>
      <c r="B29" s="116" t="s">
        <v>2033</v>
      </c>
      <c r="C29" s="116" t="s">
        <v>2484</v>
      </c>
      <c r="D29" s="116" t="s">
        <v>2494</v>
      </c>
      <c r="E29" s="116" t="s">
        <v>1292</v>
      </c>
      <c r="F29" s="116" t="s">
        <v>1302</v>
      </c>
      <c r="G29" s="116" t="s">
        <v>1816</v>
      </c>
      <c r="H29" s="116" t="s">
        <v>2456</v>
      </c>
      <c r="I29" s="66" t="s">
        <v>2495</v>
      </c>
      <c r="J29" s="66" t="s">
        <v>2496</v>
      </c>
      <c r="K29" s="176">
        <v>44.8</v>
      </c>
      <c r="L29" s="176">
        <v>65.5</v>
      </c>
      <c r="M29" s="176"/>
      <c r="N29" s="176">
        <v>55.15</v>
      </c>
      <c r="O29" s="116">
        <v>78.13</v>
      </c>
      <c r="P29" s="70">
        <f t="shared" si="0"/>
        <v>64.342</v>
      </c>
    </row>
    <row r="30" spans="1:16" s="166" customFormat="1" ht="30" customHeight="1">
      <c r="A30" s="144">
        <v>107</v>
      </c>
      <c r="B30" s="116" t="s">
        <v>2033</v>
      </c>
      <c r="C30" s="116" t="s">
        <v>2478</v>
      </c>
      <c r="D30" s="116" t="s">
        <v>2479</v>
      </c>
      <c r="E30" s="116" t="s">
        <v>1300</v>
      </c>
      <c r="F30" s="116" t="s">
        <v>1538</v>
      </c>
      <c r="G30" s="116" t="s">
        <v>2480</v>
      </c>
      <c r="H30" s="116" t="s">
        <v>2481</v>
      </c>
      <c r="I30" s="66" t="s">
        <v>2482</v>
      </c>
      <c r="J30" s="66" t="s">
        <v>2483</v>
      </c>
      <c r="K30" s="176">
        <v>56.8</v>
      </c>
      <c r="L30" s="176">
        <v>62</v>
      </c>
      <c r="M30" s="176"/>
      <c r="N30" s="176">
        <v>59.4</v>
      </c>
      <c r="O30" s="116">
        <v>79.79</v>
      </c>
      <c r="P30" s="70">
        <f t="shared" si="0"/>
        <v>67.55600000000001</v>
      </c>
    </row>
    <row r="31" spans="1:182" s="169" customFormat="1" ht="30" customHeight="1">
      <c r="A31" s="144">
        <v>140</v>
      </c>
      <c r="B31" s="116" t="s">
        <v>2033</v>
      </c>
      <c r="C31" s="116" t="s">
        <v>4153</v>
      </c>
      <c r="D31" s="116" t="s">
        <v>4154</v>
      </c>
      <c r="E31" s="116" t="s">
        <v>1292</v>
      </c>
      <c r="F31" s="116" t="s">
        <v>1302</v>
      </c>
      <c r="G31" s="116" t="s">
        <v>1370</v>
      </c>
      <c r="H31" s="116" t="s">
        <v>2129</v>
      </c>
      <c r="I31" s="66" t="s">
        <v>4155</v>
      </c>
      <c r="J31" s="66" t="s">
        <v>4156</v>
      </c>
      <c r="K31" s="176">
        <v>42.4</v>
      </c>
      <c r="L31" s="176">
        <v>66.5</v>
      </c>
      <c r="M31" s="176"/>
      <c r="N31" s="176">
        <v>54.45</v>
      </c>
      <c r="O31" s="116">
        <v>78.64</v>
      </c>
      <c r="P31" s="70">
        <f t="shared" si="0"/>
        <v>64.126</v>
      </c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</row>
    <row r="32" spans="1:182" s="169" customFormat="1" ht="30" customHeight="1">
      <c r="A32" s="144">
        <v>141</v>
      </c>
      <c r="B32" s="116" t="s">
        <v>2033</v>
      </c>
      <c r="C32" s="116" t="s">
        <v>4153</v>
      </c>
      <c r="D32" s="116" t="s">
        <v>4157</v>
      </c>
      <c r="E32" s="116" t="s">
        <v>1292</v>
      </c>
      <c r="F32" s="116" t="s">
        <v>1302</v>
      </c>
      <c r="G32" s="116" t="s">
        <v>4158</v>
      </c>
      <c r="H32" s="116" t="s">
        <v>2129</v>
      </c>
      <c r="I32" s="66" t="s">
        <v>4159</v>
      </c>
      <c r="J32" s="66" t="s">
        <v>4160</v>
      </c>
      <c r="K32" s="176">
        <v>40</v>
      </c>
      <c r="L32" s="176">
        <v>67</v>
      </c>
      <c r="M32" s="176"/>
      <c r="N32" s="176">
        <v>53.5</v>
      </c>
      <c r="O32" s="116">
        <v>73.06</v>
      </c>
      <c r="P32" s="70">
        <f t="shared" si="0"/>
        <v>61.324000000000005</v>
      </c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</row>
    <row r="33" spans="1:182" s="168" customFormat="1" ht="30" customHeight="1">
      <c r="A33" s="144">
        <v>138</v>
      </c>
      <c r="B33" s="116" t="s">
        <v>2033</v>
      </c>
      <c r="C33" s="116" t="s">
        <v>1838</v>
      </c>
      <c r="D33" s="116" t="s">
        <v>4146</v>
      </c>
      <c r="E33" s="116" t="s">
        <v>1300</v>
      </c>
      <c r="F33" s="116" t="s">
        <v>1302</v>
      </c>
      <c r="G33" s="116" t="s">
        <v>4147</v>
      </c>
      <c r="H33" s="116" t="s">
        <v>1963</v>
      </c>
      <c r="I33" s="66" t="s">
        <v>4148</v>
      </c>
      <c r="J33" s="66" t="s">
        <v>4149</v>
      </c>
      <c r="K33" s="176">
        <v>52.8</v>
      </c>
      <c r="L33" s="176">
        <v>63</v>
      </c>
      <c r="M33" s="176"/>
      <c r="N33" s="176">
        <v>57.9</v>
      </c>
      <c r="O33" s="116">
        <v>80.49</v>
      </c>
      <c r="P33" s="70">
        <f t="shared" si="0"/>
        <v>66.93599999999999</v>
      </c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</row>
    <row r="34" spans="1:182" s="169" customFormat="1" ht="30" customHeight="1">
      <c r="A34" s="144">
        <v>139</v>
      </c>
      <c r="B34" s="116" t="s">
        <v>2033</v>
      </c>
      <c r="C34" s="116" t="s">
        <v>1838</v>
      </c>
      <c r="D34" s="116" t="s">
        <v>4150</v>
      </c>
      <c r="E34" s="116" t="s">
        <v>1292</v>
      </c>
      <c r="F34" s="116" t="s">
        <v>1538</v>
      </c>
      <c r="G34" s="116" t="s">
        <v>1419</v>
      </c>
      <c r="H34" s="116" t="s">
        <v>1851</v>
      </c>
      <c r="I34" s="66" t="s">
        <v>4151</v>
      </c>
      <c r="J34" s="66" t="s">
        <v>4152</v>
      </c>
      <c r="K34" s="176">
        <v>60</v>
      </c>
      <c r="L34" s="176">
        <v>55</v>
      </c>
      <c r="M34" s="176"/>
      <c r="N34" s="176">
        <v>57.5</v>
      </c>
      <c r="O34" s="116">
        <v>78.46</v>
      </c>
      <c r="P34" s="70">
        <f aca="true" t="shared" si="1" ref="P34:P65">N34*0.6+O34*0.4</f>
        <v>65.884</v>
      </c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</row>
    <row r="35" spans="1:16" s="166" customFormat="1" ht="30" customHeight="1">
      <c r="A35" s="144">
        <v>156</v>
      </c>
      <c r="B35" s="116" t="s">
        <v>2033</v>
      </c>
      <c r="C35" s="116" t="s">
        <v>4220</v>
      </c>
      <c r="D35" s="116" t="s">
        <v>4221</v>
      </c>
      <c r="E35" s="116" t="s">
        <v>1292</v>
      </c>
      <c r="F35" s="116" t="s">
        <v>1302</v>
      </c>
      <c r="G35" s="116" t="s">
        <v>4222</v>
      </c>
      <c r="H35" s="116" t="s">
        <v>2120</v>
      </c>
      <c r="I35" s="66" t="s">
        <v>4223</v>
      </c>
      <c r="J35" s="66" t="s">
        <v>4224</v>
      </c>
      <c r="K35" s="176">
        <v>46.4</v>
      </c>
      <c r="L35" s="178">
        <v>67.5</v>
      </c>
      <c r="M35" s="179"/>
      <c r="N35" s="176">
        <v>56.95</v>
      </c>
      <c r="O35" s="116">
        <v>79.19</v>
      </c>
      <c r="P35" s="70">
        <f t="shared" si="1"/>
        <v>65.846</v>
      </c>
    </row>
    <row r="36" spans="1:16" s="166" customFormat="1" ht="30" customHeight="1">
      <c r="A36" s="144">
        <v>157</v>
      </c>
      <c r="B36" s="116" t="s">
        <v>2033</v>
      </c>
      <c r="C36" s="116" t="s">
        <v>4220</v>
      </c>
      <c r="D36" s="116" t="s">
        <v>4225</v>
      </c>
      <c r="E36" s="116" t="s">
        <v>1292</v>
      </c>
      <c r="F36" s="116" t="s">
        <v>1702</v>
      </c>
      <c r="G36" s="116" t="s">
        <v>4226</v>
      </c>
      <c r="H36" s="116" t="s">
        <v>4227</v>
      </c>
      <c r="I36" s="66" t="s">
        <v>4228</v>
      </c>
      <c r="J36" s="66" t="s">
        <v>4229</v>
      </c>
      <c r="K36" s="176">
        <v>48.8</v>
      </c>
      <c r="L36" s="176">
        <v>55.5</v>
      </c>
      <c r="M36" s="176"/>
      <c r="N36" s="176">
        <v>52.15</v>
      </c>
      <c r="O36" s="116">
        <v>77.14</v>
      </c>
      <c r="P36" s="70">
        <f t="shared" si="1"/>
        <v>62.146</v>
      </c>
    </row>
    <row r="37" spans="1:182" s="169" customFormat="1" ht="30" customHeight="1">
      <c r="A37" s="144">
        <v>152</v>
      </c>
      <c r="B37" s="116" t="s">
        <v>2033</v>
      </c>
      <c r="C37" s="116" t="s">
        <v>4201</v>
      </c>
      <c r="D37" s="116" t="s">
        <v>4202</v>
      </c>
      <c r="E37" s="116" t="s">
        <v>1300</v>
      </c>
      <c r="F37" s="116" t="s">
        <v>1302</v>
      </c>
      <c r="G37" s="116" t="s">
        <v>1419</v>
      </c>
      <c r="H37" s="116" t="s">
        <v>4203</v>
      </c>
      <c r="I37" s="66" t="s">
        <v>4204</v>
      </c>
      <c r="J37" s="66" t="s">
        <v>4205</v>
      </c>
      <c r="K37" s="176">
        <v>46.4</v>
      </c>
      <c r="L37" s="178">
        <v>61.5</v>
      </c>
      <c r="M37" s="179"/>
      <c r="N37" s="176">
        <v>53.95</v>
      </c>
      <c r="O37" s="116">
        <v>81.15</v>
      </c>
      <c r="P37" s="70">
        <f t="shared" si="1"/>
        <v>64.83</v>
      </c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</row>
    <row r="38" spans="1:16" s="166" customFormat="1" ht="30" customHeight="1">
      <c r="A38" s="144">
        <v>153</v>
      </c>
      <c r="B38" s="116" t="s">
        <v>2033</v>
      </c>
      <c r="C38" s="116" t="s">
        <v>4201</v>
      </c>
      <c r="D38" s="116" t="s">
        <v>4206</v>
      </c>
      <c r="E38" s="116" t="s">
        <v>1300</v>
      </c>
      <c r="F38" s="116" t="s">
        <v>1702</v>
      </c>
      <c r="G38" s="116" t="s">
        <v>4207</v>
      </c>
      <c r="H38" s="116" t="s">
        <v>4208</v>
      </c>
      <c r="I38" s="66" t="s">
        <v>4209</v>
      </c>
      <c r="J38" s="66" t="s">
        <v>4210</v>
      </c>
      <c r="K38" s="176">
        <v>45.6</v>
      </c>
      <c r="L38" s="176">
        <v>56.5</v>
      </c>
      <c r="M38" s="176"/>
      <c r="N38" s="176">
        <v>51.05</v>
      </c>
      <c r="O38" s="116">
        <v>78.33</v>
      </c>
      <c r="P38" s="70">
        <f t="shared" si="1"/>
        <v>61.961999999999996</v>
      </c>
    </row>
    <row r="39" spans="1:182" s="166" customFormat="1" ht="30" customHeight="1">
      <c r="A39" s="144">
        <v>154</v>
      </c>
      <c r="B39" s="116" t="s">
        <v>2033</v>
      </c>
      <c r="C39" s="116" t="s">
        <v>4201</v>
      </c>
      <c r="D39" s="173" t="s">
        <v>4211</v>
      </c>
      <c r="E39" s="173" t="s">
        <v>1300</v>
      </c>
      <c r="F39" s="173" t="s">
        <v>1702</v>
      </c>
      <c r="G39" s="173" t="s">
        <v>4207</v>
      </c>
      <c r="H39" s="173" t="s">
        <v>4212</v>
      </c>
      <c r="I39" s="66" t="s">
        <v>4213</v>
      </c>
      <c r="J39" s="66" t="s">
        <v>4214</v>
      </c>
      <c r="K39" s="176">
        <v>40</v>
      </c>
      <c r="L39" s="176">
        <v>54.5</v>
      </c>
      <c r="M39" s="176"/>
      <c r="N39" s="176">
        <v>47.25</v>
      </c>
      <c r="O39" s="116">
        <v>75.01</v>
      </c>
      <c r="P39" s="70">
        <f t="shared" si="1"/>
        <v>58.354</v>
      </c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0"/>
      <c r="FO39" s="180"/>
      <c r="FP39" s="180"/>
      <c r="FQ39" s="180"/>
      <c r="FR39" s="180"/>
      <c r="FS39" s="180"/>
      <c r="FT39" s="180"/>
      <c r="FU39" s="180"/>
      <c r="FV39" s="180"/>
      <c r="FW39" s="180"/>
      <c r="FX39" s="180"/>
      <c r="FY39" s="180"/>
      <c r="FZ39" s="180"/>
    </row>
    <row r="40" spans="1:16" s="166" customFormat="1" ht="30" customHeight="1">
      <c r="A40" s="144">
        <v>155</v>
      </c>
      <c r="B40" s="116" t="s">
        <v>2033</v>
      </c>
      <c r="C40" s="116" t="s">
        <v>4201</v>
      </c>
      <c r="D40" s="116" t="s">
        <v>4215</v>
      </c>
      <c r="E40" s="116" t="s">
        <v>1300</v>
      </c>
      <c r="F40" s="116" t="s">
        <v>1702</v>
      </c>
      <c r="G40" s="116" t="s">
        <v>4216</v>
      </c>
      <c r="H40" s="116" t="s">
        <v>4217</v>
      </c>
      <c r="I40" s="66" t="s">
        <v>4218</v>
      </c>
      <c r="J40" s="66" t="s">
        <v>4219</v>
      </c>
      <c r="K40" s="176">
        <v>38.4</v>
      </c>
      <c r="L40" s="176">
        <v>53.5</v>
      </c>
      <c r="M40" s="176"/>
      <c r="N40" s="176">
        <v>45.95</v>
      </c>
      <c r="O40" s="116">
        <v>72.61</v>
      </c>
      <c r="P40" s="70">
        <f t="shared" si="1"/>
        <v>56.614000000000004</v>
      </c>
    </row>
    <row r="41" spans="1:16" s="166" customFormat="1" ht="30" customHeight="1">
      <c r="A41" s="144">
        <v>168</v>
      </c>
      <c r="B41" s="116" t="s">
        <v>2033</v>
      </c>
      <c r="C41" s="116" t="s">
        <v>4264</v>
      </c>
      <c r="D41" s="116" t="s">
        <v>4265</v>
      </c>
      <c r="E41" s="116" t="s">
        <v>1300</v>
      </c>
      <c r="F41" s="116" t="s">
        <v>1538</v>
      </c>
      <c r="G41" s="116" t="s">
        <v>4235</v>
      </c>
      <c r="H41" s="116" t="s">
        <v>4266</v>
      </c>
      <c r="I41" s="66" t="s">
        <v>4267</v>
      </c>
      <c r="J41" s="66" t="s">
        <v>4268</v>
      </c>
      <c r="K41" s="176">
        <v>48</v>
      </c>
      <c r="L41" s="178">
        <v>66</v>
      </c>
      <c r="M41" s="179"/>
      <c r="N41" s="176">
        <v>57</v>
      </c>
      <c r="O41" s="116">
        <v>81.9</v>
      </c>
      <c r="P41" s="70">
        <f t="shared" si="1"/>
        <v>66.96000000000001</v>
      </c>
    </row>
    <row r="42" spans="1:16" s="166" customFormat="1" ht="30" customHeight="1">
      <c r="A42" s="144">
        <v>169</v>
      </c>
      <c r="B42" s="116" t="s">
        <v>2033</v>
      </c>
      <c r="C42" s="116" t="s">
        <v>4264</v>
      </c>
      <c r="D42" s="116" t="s">
        <v>4269</v>
      </c>
      <c r="E42" s="116" t="s">
        <v>1300</v>
      </c>
      <c r="F42" s="116" t="s">
        <v>1702</v>
      </c>
      <c r="G42" s="116" t="s">
        <v>4270</v>
      </c>
      <c r="H42" s="116" t="s">
        <v>4271</v>
      </c>
      <c r="I42" s="66" t="s">
        <v>4272</v>
      </c>
      <c r="J42" s="66" t="s">
        <v>4273</v>
      </c>
      <c r="K42" s="176">
        <v>39.2</v>
      </c>
      <c r="L42" s="176">
        <v>62</v>
      </c>
      <c r="M42" s="176"/>
      <c r="N42" s="176">
        <v>50.6</v>
      </c>
      <c r="O42" s="116">
        <v>78.72</v>
      </c>
      <c r="P42" s="70">
        <f t="shared" si="1"/>
        <v>61.848</v>
      </c>
    </row>
    <row r="43" spans="1:182" s="168" customFormat="1" ht="30" customHeight="1">
      <c r="A43" s="144">
        <v>176</v>
      </c>
      <c r="B43" s="116" t="s">
        <v>2033</v>
      </c>
      <c r="C43" s="116" t="s">
        <v>952</v>
      </c>
      <c r="D43" s="116" t="s">
        <v>953</v>
      </c>
      <c r="E43" s="116" t="s">
        <v>1292</v>
      </c>
      <c r="F43" s="116" t="s">
        <v>1702</v>
      </c>
      <c r="G43" s="116" t="s">
        <v>954</v>
      </c>
      <c r="H43" s="116" t="s">
        <v>955</v>
      </c>
      <c r="I43" s="66" t="s">
        <v>956</v>
      </c>
      <c r="J43" s="66" t="s">
        <v>957</v>
      </c>
      <c r="K43" s="176">
        <v>55.2</v>
      </c>
      <c r="L43" s="178">
        <v>59</v>
      </c>
      <c r="M43" s="179"/>
      <c r="N43" s="176">
        <v>57.1</v>
      </c>
      <c r="O43" s="116">
        <v>75.47</v>
      </c>
      <c r="P43" s="70">
        <f t="shared" si="1"/>
        <v>64.44800000000001</v>
      </c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6"/>
      <c r="FW43" s="166"/>
      <c r="FX43" s="166"/>
      <c r="FY43" s="166"/>
      <c r="FZ43" s="166"/>
    </row>
    <row r="44" spans="1:16" s="166" customFormat="1" ht="30" customHeight="1">
      <c r="A44" s="144">
        <v>177</v>
      </c>
      <c r="B44" s="173" t="s">
        <v>2033</v>
      </c>
      <c r="C44" s="173" t="s">
        <v>952</v>
      </c>
      <c r="D44" s="173" t="s">
        <v>958</v>
      </c>
      <c r="E44" s="173" t="s">
        <v>1300</v>
      </c>
      <c r="F44" s="173" t="s">
        <v>1702</v>
      </c>
      <c r="G44" s="173" t="s">
        <v>959</v>
      </c>
      <c r="H44" s="173" t="s">
        <v>960</v>
      </c>
      <c r="I44" s="31" t="s">
        <v>961</v>
      </c>
      <c r="J44" s="31" t="s">
        <v>962</v>
      </c>
      <c r="K44" s="177">
        <v>48</v>
      </c>
      <c r="L44" s="177">
        <v>57.5</v>
      </c>
      <c r="M44" s="177"/>
      <c r="N44" s="177">
        <v>52.75</v>
      </c>
      <c r="O44" s="116">
        <v>75.15</v>
      </c>
      <c r="P44" s="70">
        <f t="shared" si="1"/>
        <v>61.71</v>
      </c>
    </row>
    <row r="45" spans="1:16" s="166" customFormat="1" ht="30" customHeight="1">
      <c r="A45" s="144">
        <v>178</v>
      </c>
      <c r="B45" s="173" t="s">
        <v>2033</v>
      </c>
      <c r="C45" s="173" t="s">
        <v>963</v>
      </c>
      <c r="D45" s="173" t="s">
        <v>964</v>
      </c>
      <c r="E45" s="173" t="s">
        <v>1292</v>
      </c>
      <c r="F45" s="173" t="s">
        <v>1538</v>
      </c>
      <c r="G45" s="173" t="s">
        <v>1349</v>
      </c>
      <c r="H45" s="173" t="s">
        <v>1846</v>
      </c>
      <c r="I45" s="31" t="s">
        <v>965</v>
      </c>
      <c r="J45" s="31" t="s">
        <v>966</v>
      </c>
      <c r="K45" s="177">
        <v>42.4</v>
      </c>
      <c r="L45" s="177">
        <v>64</v>
      </c>
      <c r="M45" s="177"/>
      <c r="N45" s="177">
        <v>53.2</v>
      </c>
      <c r="O45" s="116">
        <v>79.14</v>
      </c>
      <c r="P45" s="70">
        <f t="shared" si="1"/>
        <v>63.57600000000001</v>
      </c>
    </row>
    <row r="46" spans="1:182" s="168" customFormat="1" ht="30" customHeight="1">
      <c r="A46" s="144">
        <v>179</v>
      </c>
      <c r="B46" s="181" t="s">
        <v>2033</v>
      </c>
      <c r="C46" s="181" t="s">
        <v>963</v>
      </c>
      <c r="D46" s="181" t="s">
        <v>967</v>
      </c>
      <c r="E46" s="181" t="s">
        <v>1300</v>
      </c>
      <c r="F46" s="116" t="s">
        <v>1538</v>
      </c>
      <c r="G46" s="181" t="s">
        <v>1817</v>
      </c>
      <c r="H46" s="181" t="s">
        <v>1316</v>
      </c>
      <c r="I46" s="31" t="s">
        <v>968</v>
      </c>
      <c r="J46" s="31" t="s">
        <v>969</v>
      </c>
      <c r="K46" s="177">
        <v>40</v>
      </c>
      <c r="L46" s="177">
        <v>60</v>
      </c>
      <c r="M46" s="177"/>
      <c r="N46" s="177">
        <v>50</v>
      </c>
      <c r="O46" s="116">
        <v>77.77</v>
      </c>
      <c r="P46" s="70">
        <f t="shared" si="1"/>
        <v>61.108000000000004</v>
      </c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6"/>
      <c r="FU46" s="166"/>
      <c r="FV46" s="166"/>
      <c r="FW46" s="166"/>
      <c r="FX46" s="166"/>
      <c r="FY46" s="166"/>
      <c r="FZ46" s="166"/>
    </row>
    <row r="47" spans="1:16" s="166" customFormat="1" ht="30" customHeight="1">
      <c r="A47" s="144">
        <v>170</v>
      </c>
      <c r="B47" s="116" t="s">
        <v>2033</v>
      </c>
      <c r="C47" s="116" t="s">
        <v>4274</v>
      </c>
      <c r="D47" s="116" t="s">
        <v>4275</v>
      </c>
      <c r="E47" s="116" t="s">
        <v>1300</v>
      </c>
      <c r="F47" s="116" t="s">
        <v>1538</v>
      </c>
      <c r="G47" s="116" t="s">
        <v>1337</v>
      </c>
      <c r="H47" s="116" t="s">
        <v>1870</v>
      </c>
      <c r="I47" s="66" t="s">
        <v>4276</v>
      </c>
      <c r="J47" s="66" t="s">
        <v>4277</v>
      </c>
      <c r="K47" s="176">
        <v>56</v>
      </c>
      <c r="L47" s="176">
        <v>65</v>
      </c>
      <c r="M47" s="176"/>
      <c r="N47" s="176">
        <v>60.5</v>
      </c>
      <c r="O47" s="116">
        <v>75.72</v>
      </c>
      <c r="P47" s="70">
        <f t="shared" si="1"/>
        <v>66.588</v>
      </c>
    </row>
    <row r="48" spans="1:182" s="168" customFormat="1" ht="30" customHeight="1">
      <c r="A48" s="144">
        <v>171</v>
      </c>
      <c r="B48" s="181" t="s">
        <v>2033</v>
      </c>
      <c r="C48" s="181" t="s">
        <v>4274</v>
      </c>
      <c r="D48" s="181" t="s">
        <v>4278</v>
      </c>
      <c r="E48" s="181" t="s">
        <v>1300</v>
      </c>
      <c r="F48" s="116" t="s">
        <v>1702</v>
      </c>
      <c r="G48" s="181" t="s">
        <v>4279</v>
      </c>
      <c r="H48" s="181" t="s">
        <v>4280</v>
      </c>
      <c r="I48" s="31" t="s">
        <v>932</v>
      </c>
      <c r="J48" s="31" t="s">
        <v>933</v>
      </c>
      <c r="K48" s="177">
        <v>40.8</v>
      </c>
      <c r="L48" s="177">
        <v>57.5</v>
      </c>
      <c r="M48" s="177"/>
      <c r="N48" s="177">
        <v>49.15</v>
      </c>
      <c r="O48" s="116">
        <v>78.03</v>
      </c>
      <c r="P48" s="70">
        <f t="shared" si="1"/>
        <v>60.702</v>
      </c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6"/>
      <c r="FF48" s="166"/>
      <c r="FG48" s="166"/>
      <c r="FH48" s="166"/>
      <c r="FI48" s="166"/>
      <c r="FJ48" s="166"/>
      <c r="FK48" s="166"/>
      <c r="FL48" s="166"/>
      <c r="FM48" s="166"/>
      <c r="FN48" s="166"/>
      <c r="FO48" s="166"/>
      <c r="FP48" s="166"/>
      <c r="FQ48" s="166"/>
      <c r="FR48" s="166"/>
      <c r="FS48" s="166"/>
      <c r="FT48" s="166"/>
      <c r="FU48" s="166"/>
      <c r="FV48" s="166"/>
      <c r="FW48" s="166"/>
      <c r="FX48" s="166"/>
      <c r="FY48" s="166"/>
      <c r="FZ48" s="166"/>
    </row>
    <row r="49" spans="1:16" s="166" customFormat="1" ht="30" customHeight="1">
      <c r="A49" s="144">
        <v>172</v>
      </c>
      <c r="B49" s="116" t="s">
        <v>2033</v>
      </c>
      <c r="C49" s="116" t="s">
        <v>934</v>
      </c>
      <c r="D49" s="116" t="s">
        <v>935</v>
      </c>
      <c r="E49" s="116" t="s">
        <v>1292</v>
      </c>
      <c r="F49" s="116" t="s">
        <v>1702</v>
      </c>
      <c r="G49" s="116" t="s">
        <v>2142</v>
      </c>
      <c r="H49" s="116" t="s">
        <v>936</v>
      </c>
      <c r="I49" s="66" t="s">
        <v>937</v>
      </c>
      <c r="J49" s="66" t="s">
        <v>938</v>
      </c>
      <c r="K49" s="176">
        <v>48.8</v>
      </c>
      <c r="L49" s="176">
        <v>58.5</v>
      </c>
      <c r="M49" s="176"/>
      <c r="N49" s="176">
        <v>53.65</v>
      </c>
      <c r="O49" s="116">
        <v>76.03</v>
      </c>
      <c r="P49" s="70">
        <f t="shared" si="1"/>
        <v>62.602000000000004</v>
      </c>
    </row>
    <row r="50" spans="1:16" s="166" customFormat="1" ht="30" customHeight="1">
      <c r="A50" s="144">
        <v>173</v>
      </c>
      <c r="B50" s="181" t="s">
        <v>2033</v>
      </c>
      <c r="C50" s="181" t="s">
        <v>934</v>
      </c>
      <c r="D50" s="181" t="s">
        <v>939</v>
      </c>
      <c r="E50" s="181" t="s">
        <v>1300</v>
      </c>
      <c r="F50" s="116" t="s">
        <v>1702</v>
      </c>
      <c r="G50" s="181" t="s">
        <v>940</v>
      </c>
      <c r="H50" s="181" t="s">
        <v>941</v>
      </c>
      <c r="I50" s="31" t="s">
        <v>942</v>
      </c>
      <c r="J50" s="31" t="s">
        <v>943</v>
      </c>
      <c r="K50" s="177">
        <v>37.6</v>
      </c>
      <c r="L50" s="177">
        <v>60</v>
      </c>
      <c r="M50" s="177"/>
      <c r="N50" s="177">
        <v>48.8</v>
      </c>
      <c r="O50" s="116">
        <v>77.62</v>
      </c>
      <c r="P50" s="70">
        <f t="shared" si="1"/>
        <v>60.328</v>
      </c>
    </row>
    <row r="51" spans="1:16" s="166" customFormat="1" ht="30" customHeight="1">
      <c r="A51" s="144">
        <v>175</v>
      </c>
      <c r="B51" s="116" t="s">
        <v>2033</v>
      </c>
      <c r="C51" s="116" t="s">
        <v>944</v>
      </c>
      <c r="D51" s="116" t="s">
        <v>949</v>
      </c>
      <c r="E51" s="116" t="s">
        <v>1292</v>
      </c>
      <c r="F51" s="116" t="s">
        <v>1702</v>
      </c>
      <c r="G51" s="116" t="s">
        <v>1810</v>
      </c>
      <c r="H51" s="116" t="s">
        <v>946</v>
      </c>
      <c r="I51" s="66" t="s">
        <v>950</v>
      </c>
      <c r="J51" s="66" t="s">
        <v>951</v>
      </c>
      <c r="K51" s="176">
        <v>43.2</v>
      </c>
      <c r="L51" s="176">
        <v>59</v>
      </c>
      <c r="M51" s="176"/>
      <c r="N51" s="176">
        <v>51.1</v>
      </c>
      <c r="O51" s="116">
        <v>76.53</v>
      </c>
      <c r="P51" s="70">
        <f t="shared" si="1"/>
        <v>61.272000000000006</v>
      </c>
    </row>
    <row r="52" spans="1:182" s="168" customFormat="1" ht="30" customHeight="1">
      <c r="A52" s="144">
        <v>174</v>
      </c>
      <c r="B52" s="116" t="s">
        <v>2033</v>
      </c>
      <c r="C52" s="116" t="s">
        <v>944</v>
      </c>
      <c r="D52" s="116" t="s">
        <v>945</v>
      </c>
      <c r="E52" s="116" t="s">
        <v>1300</v>
      </c>
      <c r="F52" s="116" t="s">
        <v>1702</v>
      </c>
      <c r="G52" s="116" t="s">
        <v>1810</v>
      </c>
      <c r="H52" s="116" t="s">
        <v>946</v>
      </c>
      <c r="I52" s="66" t="s">
        <v>947</v>
      </c>
      <c r="J52" s="66" t="s">
        <v>948</v>
      </c>
      <c r="K52" s="176">
        <v>36</v>
      </c>
      <c r="L52" s="176">
        <v>67</v>
      </c>
      <c r="M52" s="176"/>
      <c r="N52" s="176">
        <v>51.5</v>
      </c>
      <c r="O52" s="116">
        <v>75.1</v>
      </c>
      <c r="P52" s="70">
        <f t="shared" si="1"/>
        <v>60.94</v>
      </c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  <c r="DW52" s="166"/>
      <c r="DX52" s="166"/>
      <c r="DY52" s="166"/>
      <c r="DZ52" s="166"/>
      <c r="EA52" s="166"/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  <c r="FF52" s="166"/>
      <c r="FG52" s="166"/>
      <c r="FH52" s="166"/>
      <c r="FI52" s="166"/>
      <c r="FJ52" s="166"/>
      <c r="FK52" s="166"/>
      <c r="FL52" s="166"/>
      <c r="FM52" s="166"/>
      <c r="FN52" s="166"/>
      <c r="FO52" s="166"/>
      <c r="FP52" s="166"/>
      <c r="FQ52" s="166"/>
      <c r="FR52" s="166"/>
      <c r="FS52" s="166"/>
      <c r="FT52" s="166"/>
      <c r="FU52" s="166"/>
      <c r="FV52" s="166"/>
      <c r="FW52" s="166"/>
      <c r="FX52" s="166"/>
      <c r="FY52" s="166"/>
      <c r="FZ52" s="166"/>
    </row>
    <row r="53" spans="1:16" s="166" customFormat="1" ht="30" customHeight="1">
      <c r="A53" s="144">
        <v>160</v>
      </c>
      <c r="B53" s="116" t="s">
        <v>2033</v>
      </c>
      <c r="C53" s="116" t="s">
        <v>4230</v>
      </c>
      <c r="D53" s="116" t="s">
        <v>4238</v>
      </c>
      <c r="E53" s="116" t="s">
        <v>1300</v>
      </c>
      <c r="F53" s="116" t="s">
        <v>1538</v>
      </c>
      <c r="G53" s="116" t="s">
        <v>1811</v>
      </c>
      <c r="H53" s="116" t="s">
        <v>1931</v>
      </c>
      <c r="I53" s="66" t="s">
        <v>4239</v>
      </c>
      <c r="J53" s="66" t="s">
        <v>4240</v>
      </c>
      <c r="K53" s="176">
        <v>56</v>
      </c>
      <c r="L53" s="176">
        <v>66</v>
      </c>
      <c r="M53" s="176"/>
      <c r="N53" s="176">
        <v>61</v>
      </c>
      <c r="O53" s="116">
        <v>86.92</v>
      </c>
      <c r="P53" s="70">
        <f t="shared" si="1"/>
        <v>71.368</v>
      </c>
    </row>
    <row r="54" spans="1:16" s="166" customFormat="1" ht="30" customHeight="1">
      <c r="A54" s="144">
        <v>159</v>
      </c>
      <c r="B54" s="116" t="s">
        <v>2033</v>
      </c>
      <c r="C54" s="116" t="s">
        <v>4230</v>
      </c>
      <c r="D54" s="116" t="s">
        <v>4234</v>
      </c>
      <c r="E54" s="116" t="s">
        <v>1300</v>
      </c>
      <c r="F54" s="116" t="s">
        <v>1538</v>
      </c>
      <c r="G54" s="116" t="s">
        <v>4235</v>
      </c>
      <c r="H54" s="116" t="s">
        <v>1504</v>
      </c>
      <c r="I54" s="66" t="s">
        <v>4236</v>
      </c>
      <c r="J54" s="66" t="s">
        <v>4237</v>
      </c>
      <c r="K54" s="176">
        <v>60</v>
      </c>
      <c r="L54" s="176">
        <v>63.5</v>
      </c>
      <c r="M54" s="176"/>
      <c r="N54" s="176">
        <v>61.75</v>
      </c>
      <c r="O54" s="116">
        <v>84.06</v>
      </c>
      <c r="P54" s="70">
        <f t="shared" si="1"/>
        <v>70.674</v>
      </c>
    </row>
    <row r="55" spans="1:182" s="168" customFormat="1" ht="30" customHeight="1">
      <c r="A55" s="144">
        <v>158</v>
      </c>
      <c r="B55" s="116" t="s">
        <v>2033</v>
      </c>
      <c r="C55" s="116" t="s">
        <v>4230</v>
      </c>
      <c r="D55" s="116" t="s">
        <v>4231</v>
      </c>
      <c r="E55" s="116" t="s">
        <v>1300</v>
      </c>
      <c r="F55" s="116" t="s">
        <v>1538</v>
      </c>
      <c r="G55" s="116" t="s">
        <v>1814</v>
      </c>
      <c r="H55" s="116" t="s">
        <v>1931</v>
      </c>
      <c r="I55" s="66" t="s">
        <v>4232</v>
      </c>
      <c r="J55" s="66" t="s">
        <v>4233</v>
      </c>
      <c r="K55" s="176">
        <v>61.6</v>
      </c>
      <c r="L55" s="176">
        <v>66.5</v>
      </c>
      <c r="M55" s="176"/>
      <c r="N55" s="176">
        <v>64.05</v>
      </c>
      <c r="O55" s="116">
        <v>78.84</v>
      </c>
      <c r="P55" s="70">
        <f t="shared" si="1"/>
        <v>69.96600000000001</v>
      </c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</row>
    <row r="56" spans="1:16" s="166" customFormat="1" ht="30" customHeight="1">
      <c r="A56" s="144">
        <v>165</v>
      </c>
      <c r="B56" s="116" t="s">
        <v>2033</v>
      </c>
      <c r="C56" s="116" t="s">
        <v>4230</v>
      </c>
      <c r="D56" s="116" t="s">
        <v>4254</v>
      </c>
      <c r="E56" s="116" t="s">
        <v>1300</v>
      </c>
      <c r="F56" s="116" t="s">
        <v>1601</v>
      </c>
      <c r="G56" s="116" t="s">
        <v>2081</v>
      </c>
      <c r="H56" s="116" t="s">
        <v>2082</v>
      </c>
      <c r="I56" s="66" t="s">
        <v>4255</v>
      </c>
      <c r="J56" s="66" t="s">
        <v>4256</v>
      </c>
      <c r="K56" s="176">
        <v>57.6</v>
      </c>
      <c r="L56" s="176">
        <v>57.5</v>
      </c>
      <c r="M56" s="176"/>
      <c r="N56" s="176">
        <v>57.55</v>
      </c>
      <c r="O56" s="116">
        <v>84.65</v>
      </c>
      <c r="P56" s="70">
        <f t="shared" si="1"/>
        <v>68.39</v>
      </c>
    </row>
    <row r="57" spans="1:182" s="168" customFormat="1" ht="30" customHeight="1">
      <c r="A57" s="144">
        <v>161</v>
      </c>
      <c r="B57" s="116" t="s">
        <v>2033</v>
      </c>
      <c r="C57" s="116" t="s">
        <v>4230</v>
      </c>
      <c r="D57" s="116" t="s">
        <v>4241</v>
      </c>
      <c r="E57" s="116" t="s">
        <v>1300</v>
      </c>
      <c r="F57" s="116" t="s">
        <v>1702</v>
      </c>
      <c r="G57" s="116" t="s">
        <v>2022</v>
      </c>
      <c r="H57" s="116" t="s">
        <v>4242</v>
      </c>
      <c r="I57" s="66" t="s">
        <v>4243</v>
      </c>
      <c r="J57" s="66" t="s">
        <v>4244</v>
      </c>
      <c r="K57" s="176">
        <v>52.8</v>
      </c>
      <c r="L57" s="176">
        <v>69</v>
      </c>
      <c r="M57" s="176"/>
      <c r="N57" s="176">
        <v>60.9</v>
      </c>
      <c r="O57" s="116">
        <v>76.49</v>
      </c>
      <c r="P57" s="70">
        <f t="shared" si="1"/>
        <v>67.136</v>
      </c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166"/>
      <c r="FF57" s="166"/>
      <c r="FG57" s="166"/>
      <c r="FH57" s="166"/>
      <c r="FI57" s="166"/>
      <c r="FJ57" s="166"/>
      <c r="FK57" s="166"/>
      <c r="FL57" s="166"/>
      <c r="FM57" s="166"/>
      <c r="FN57" s="166"/>
      <c r="FO57" s="166"/>
      <c r="FP57" s="166"/>
      <c r="FQ57" s="166"/>
      <c r="FR57" s="166"/>
      <c r="FS57" s="166"/>
      <c r="FT57" s="166"/>
      <c r="FU57" s="166"/>
      <c r="FV57" s="166"/>
      <c r="FW57" s="166"/>
      <c r="FX57" s="166"/>
      <c r="FY57" s="166"/>
      <c r="FZ57" s="166"/>
    </row>
    <row r="58" spans="1:182" s="168" customFormat="1" ht="30" customHeight="1">
      <c r="A58" s="144">
        <v>163</v>
      </c>
      <c r="B58" s="116" t="s">
        <v>2033</v>
      </c>
      <c r="C58" s="116" t="s">
        <v>4230</v>
      </c>
      <c r="D58" s="116" t="s">
        <v>4248</v>
      </c>
      <c r="E58" s="116" t="s">
        <v>1300</v>
      </c>
      <c r="F58" s="116" t="s">
        <v>1601</v>
      </c>
      <c r="G58" s="116" t="s">
        <v>2081</v>
      </c>
      <c r="H58" s="116" t="s">
        <v>2082</v>
      </c>
      <c r="I58" s="66" t="s">
        <v>4249</v>
      </c>
      <c r="J58" s="66" t="s">
        <v>4250</v>
      </c>
      <c r="K58" s="176">
        <v>55.2</v>
      </c>
      <c r="L58" s="176">
        <v>61.5</v>
      </c>
      <c r="M58" s="176"/>
      <c r="N58" s="176">
        <v>58.35</v>
      </c>
      <c r="O58" s="116">
        <v>78.7</v>
      </c>
      <c r="P58" s="70">
        <f t="shared" si="1"/>
        <v>66.49000000000001</v>
      </c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/>
      <c r="DS58" s="166"/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166"/>
      <c r="FE58" s="166"/>
      <c r="FF58" s="166"/>
      <c r="FG58" s="166"/>
      <c r="FH58" s="166"/>
      <c r="FI58" s="166"/>
      <c r="FJ58" s="166"/>
      <c r="FK58" s="166"/>
      <c r="FL58" s="166"/>
      <c r="FM58" s="166"/>
      <c r="FN58" s="166"/>
      <c r="FO58" s="166"/>
      <c r="FP58" s="166"/>
      <c r="FQ58" s="166"/>
      <c r="FR58" s="166"/>
      <c r="FS58" s="166"/>
      <c r="FT58" s="166"/>
      <c r="FU58" s="166"/>
      <c r="FV58" s="166"/>
      <c r="FW58" s="166"/>
      <c r="FX58" s="166"/>
      <c r="FY58" s="166"/>
      <c r="FZ58" s="166"/>
    </row>
    <row r="59" spans="1:16" s="166" customFormat="1" ht="30" customHeight="1">
      <c r="A59" s="144">
        <v>162</v>
      </c>
      <c r="B59" s="116" t="s">
        <v>2033</v>
      </c>
      <c r="C59" s="116" t="s">
        <v>4230</v>
      </c>
      <c r="D59" s="116" t="s">
        <v>4245</v>
      </c>
      <c r="E59" s="116" t="s">
        <v>1300</v>
      </c>
      <c r="F59" s="116" t="s">
        <v>1538</v>
      </c>
      <c r="G59" s="116" t="s">
        <v>1809</v>
      </c>
      <c r="H59" s="116" t="s">
        <v>1931</v>
      </c>
      <c r="I59" s="66" t="s">
        <v>4246</v>
      </c>
      <c r="J59" s="66" t="s">
        <v>4247</v>
      </c>
      <c r="K59" s="176">
        <v>59.2</v>
      </c>
      <c r="L59" s="176">
        <v>57.5</v>
      </c>
      <c r="M59" s="176"/>
      <c r="N59" s="176">
        <v>58.35</v>
      </c>
      <c r="O59" s="116">
        <v>78.69</v>
      </c>
      <c r="P59" s="70">
        <f t="shared" si="1"/>
        <v>66.48599999999999</v>
      </c>
    </row>
    <row r="60" spans="1:16" s="166" customFormat="1" ht="30" customHeight="1">
      <c r="A60" s="144">
        <v>166</v>
      </c>
      <c r="B60" s="116" t="s">
        <v>2033</v>
      </c>
      <c r="C60" s="116" t="s">
        <v>4230</v>
      </c>
      <c r="D60" s="116" t="s">
        <v>4257</v>
      </c>
      <c r="E60" s="116" t="s">
        <v>1300</v>
      </c>
      <c r="F60" s="116" t="s">
        <v>1601</v>
      </c>
      <c r="G60" s="116" t="s">
        <v>2081</v>
      </c>
      <c r="H60" s="116" t="s">
        <v>2082</v>
      </c>
      <c r="I60" s="66" t="s">
        <v>4258</v>
      </c>
      <c r="J60" s="66" t="s">
        <v>4259</v>
      </c>
      <c r="K60" s="176">
        <v>57.6</v>
      </c>
      <c r="L60" s="176">
        <v>55.5</v>
      </c>
      <c r="M60" s="176"/>
      <c r="N60" s="176">
        <v>56.55</v>
      </c>
      <c r="O60" s="116">
        <v>80.33</v>
      </c>
      <c r="P60" s="70">
        <f t="shared" si="1"/>
        <v>66.062</v>
      </c>
    </row>
    <row r="61" spans="1:16" s="166" customFormat="1" ht="30" customHeight="1">
      <c r="A61" s="144">
        <v>164</v>
      </c>
      <c r="B61" s="116" t="s">
        <v>2033</v>
      </c>
      <c r="C61" s="116" t="s">
        <v>4230</v>
      </c>
      <c r="D61" s="116" t="s">
        <v>4251</v>
      </c>
      <c r="E61" s="116" t="s">
        <v>1300</v>
      </c>
      <c r="F61" s="116" t="s">
        <v>1302</v>
      </c>
      <c r="G61" s="116" t="s">
        <v>1809</v>
      </c>
      <c r="H61" s="116" t="s">
        <v>1931</v>
      </c>
      <c r="I61" s="66" t="s">
        <v>4252</v>
      </c>
      <c r="J61" s="66" t="s">
        <v>4253</v>
      </c>
      <c r="K61" s="176">
        <v>51.2</v>
      </c>
      <c r="L61" s="176">
        <v>64.5</v>
      </c>
      <c r="M61" s="176"/>
      <c r="N61" s="176">
        <v>57.85</v>
      </c>
      <c r="O61" s="116">
        <v>77.26</v>
      </c>
      <c r="P61" s="70">
        <f t="shared" si="1"/>
        <v>65.614</v>
      </c>
    </row>
    <row r="62" spans="1:16" s="166" customFormat="1" ht="30" customHeight="1">
      <c r="A62" s="144">
        <v>167</v>
      </c>
      <c r="B62" s="173" t="s">
        <v>2033</v>
      </c>
      <c r="C62" s="173" t="s">
        <v>4230</v>
      </c>
      <c r="D62" s="173" t="s">
        <v>4260</v>
      </c>
      <c r="E62" s="173" t="s">
        <v>1300</v>
      </c>
      <c r="F62" s="173" t="s">
        <v>1702</v>
      </c>
      <c r="G62" s="173" t="s">
        <v>1810</v>
      </c>
      <c r="H62" s="173" t="s">
        <v>4261</v>
      </c>
      <c r="I62" s="31" t="s">
        <v>4262</v>
      </c>
      <c r="J62" s="31" t="s">
        <v>4263</v>
      </c>
      <c r="K62" s="177">
        <v>53.6</v>
      </c>
      <c r="L62" s="177">
        <v>57.5</v>
      </c>
      <c r="M62" s="177"/>
      <c r="N62" s="177">
        <v>55.55</v>
      </c>
      <c r="O62" s="116">
        <v>76.7</v>
      </c>
      <c r="P62" s="70">
        <f t="shared" si="1"/>
        <v>64.01</v>
      </c>
    </row>
    <row r="63" spans="1:16" s="166" customFormat="1" ht="30" customHeight="1">
      <c r="A63" s="144">
        <v>180</v>
      </c>
      <c r="B63" s="116" t="s">
        <v>2033</v>
      </c>
      <c r="C63" s="116" t="s">
        <v>970</v>
      </c>
      <c r="D63" s="116" t="s">
        <v>971</v>
      </c>
      <c r="E63" s="116" t="s">
        <v>1292</v>
      </c>
      <c r="F63" s="116" t="s">
        <v>1538</v>
      </c>
      <c r="G63" s="116" t="s">
        <v>1811</v>
      </c>
      <c r="H63" s="116" t="s">
        <v>1883</v>
      </c>
      <c r="I63" s="66" t="s">
        <v>972</v>
      </c>
      <c r="J63" s="66" t="s">
        <v>973</v>
      </c>
      <c r="K63" s="176">
        <v>55.2</v>
      </c>
      <c r="L63" s="176">
        <v>70.5</v>
      </c>
      <c r="M63" s="176"/>
      <c r="N63" s="176">
        <v>62.85</v>
      </c>
      <c r="O63" s="116">
        <v>80.48</v>
      </c>
      <c r="P63" s="70">
        <f t="shared" si="1"/>
        <v>69.902</v>
      </c>
    </row>
    <row r="64" spans="1:182" s="168" customFormat="1" ht="30" customHeight="1">
      <c r="A64" s="144">
        <v>181</v>
      </c>
      <c r="B64" s="116" t="s">
        <v>2033</v>
      </c>
      <c r="C64" s="116" t="s">
        <v>970</v>
      </c>
      <c r="D64" s="116" t="s">
        <v>974</v>
      </c>
      <c r="E64" s="116" t="s">
        <v>1292</v>
      </c>
      <c r="F64" s="116" t="s">
        <v>1302</v>
      </c>
      <c r="G64" s="116" t="s">
        <v>2057</v>
      </c>
      <c r="H64" s="116" t="s">
        <v>1947</v>
      </c>
      <c r="I64" s="66" t="s">
        <v>975</v>
      </c>
      <c r="J64" s="66" t="s">
        <v>976</v>
      </c>
      <c r="K64" s="176">
        <v>51.2</v>
      </c>
      <c r="L64" s="176">
        <v>62.5</v>
      </c>
      <c r="M64" s="176"/>
      <c r="N64" s="176">
        <v>56.85</v>
      </c>
      <c r="O64" s="116">
        <v>76.92</v>
      </c>
      <c r="P64" s="70">
        <f t="shared" si="1"/>
        <v>64.878</v>
      </c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  <c r="DQ64" s="166"/>
      <c r="DR64" s="166"/>
      <c r="DS64" s="166"/>
      <c r="DT64" s="166"/>
      <c r="DU64" s="166"/>
      <c r="DV64" s="166"/>
      <c r="DW64" s="166"/>
      <c r="DX64" s="166"/>
      <c r="DY64" s="166"/>
      <c r="DZ64" s="166"/>
      <c r="EA64" s="166"/>
      <c r="EB64" s="166"/>
      <c r="EC64" s="166"/>
      <c r="ED64" s="166"/>
      <c r="EE64" s="166"/>
      <c r="EF64" s="166"/>
      <c r="EG64" s="166"/>
      <c r="EH64" s="166"/>
      <c r="EI64" s="166"/>
      <c r="EJ64" s="166"/>
      <c r="EK64" s="166"/>
      <c r="EL64" s="166"/>
      <c r="EM64" s="166"/>
      <c r="EN64" s="166"/>
      <c r="EO64" s="166"/>
      <c r="EP64" s="166"/>
      <c r="EQ64" s="166"/>
      <c r="ER64" s="166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6"/>
      <c r="FE64" s="166"/>
      <c r="FF64" s="166"/>
      <c r="FG64" s="166"/>
      <c r="FH64" s="166"/>
      <c r="FI64" s="166"/>
      <c r="FJ64" s="166"/>
      <c r="FK64" s="166"/>
      <c r="FL64" s="166"/>
      <c r="FM64" s="166"/>
      <c r="FN64" s="166"/>
      <c r="FO64" s="166"/>
      <c r="FP64" s="166"/>
      <c r="FQ64" s="166"/>
      <c r="FR64" s="166"/>
      <c r="FS64" s="166"/>
      <c r="FT64" s="166"/>
      <c r="FU64" s="166"/>
      <c r="FV64" s="166"/>
      <c r="FW64" s="166"/>
      <c r="FX64" s="166"/>
      <c r="FY64" s="166"/>
      <c r="FZ64" s="166"/>
    </row>
    <row r="65" spans="1:16" s="166" customFormat="1" ht="30" customHeight="1">
      <c r="A65" s="144">
        <v>122</v>
      </c>
      <c r="B65" s="116" t="s">
        <v>2033</v>
      </c>
      <c r="C65" s="116" t="s">
        <v>4078</v>
      </c>
      <c r="D65" s="116" t="s">
        <v>4079</v>
      </c>
      <c r="E65" s="116" t="s">
        <v>1292</v>
      </c>
      <c r="F65" s="116" t="s">
        <v>1538</v>
      </c>
      <c r="G65" s="116" t="s">
        <v>1346</v>
      </c>
      <c r="H65" s="116" t="s">
        <v>1947</v>
      </c>
      <c r="I65" s="66" t="s">
        <v>4080</v>
      </c>
      <c r="J65" s="66" t="s">
        <v>4081</v>
      </c>
      <c r="K65" s="176">
        <v>50.4</v>
      </c>
      <c r="L65" s="176">
        <v>71</v>
      </c>
      <c r="M65" s="176"/>
      <c r="N65" s="176">
        <v>60.7</v>
      </c>
      <c r="O65" s="116">
        <v>79.17</v>
      </c>
      <c r="P65" s="70">
        <f t="shared" si="1"/>
        <v>68.08800000000001</v>
      </c>
    </row>
    <row r="66" spans="1:16" s="166" customFormat="1" ht="30" customHeight="1">
      <c r="A66" s="144">
        <v>123</v>
      </c>
      <c r="B66" s="116" t="s">
        <v>2033</v>
      </c>
      <c r="C66" s="116" t="s">
        <v>4078</v>
      </c>
      <c r="D66" s="116" t="s">
        <v>4082</v>
      </c>
      <c r="E66" s="116" t="s">
        <v>1292</v>
      </c>
      <c r="F66" s="116" t="s">
        <v>1538</v>
      </c>
      <c r="G66" s="116" t="s">
        <v>1419</v>
      </c>
      <c r="H66" s="116" t="s">
        <v>4083</v>
      </c>
      <c r="I66" s="66" t="s">
        <v>4084</v>
      </c>
      <c r="J66" s="66" t="s">
        <v>4085</v>
      </c>
      <c r="K66" s="176">
        <v>47.2</v>
      </c>
      <c r="L66" s="176">
        <v>68.5</v>
      </c>
      <c r="M66" s="176"/>
      <c r="N66" s="176">
        <v>57.85</v>
      </c>
      <c r="O66" s="116">
        <v>78.82</v>
      </c>
      <c r="P66" s="70">
        <f aca="true" t="shared" si="2" ref="P66:P97">N66*0.6+O66*0.4</f>
        <v>66.238</v>
      </c>
    </row>
    <row r="67" spans="1:16" s="166" customFormat="1" ht="30" customHeight="1">
      <c r="A67" s="144">
        <v>125</v>
      </c>
      <c r="B67" s="116" t="s">
        <v>2033</v>
      </c>
      <c r="C67" s="116" t="s">
        <v>4086</v>
      </c>
      <c r="D67" s="116" t="s">
        <v>4090</v>
      </c>
      <c r="E67" s="116" t="s">
        <v>1292</v>
      </c>
      <c r="F67" s="116" t="s">
        <v>1702</v>
      </c>
      <c r="G67" s="116" t="s">
        <v>4091</v>
      </c>
      <c r="H67" s="116" t="s">
        <v>2262</v>
      </c>
      <c r="I67" s="66" t="s">
        <v>4092</v>
      </c>
      <c r="J67" s="66" t="s">
        <v>4093</v>
      </c>
      <c r="K67" s="176">
        <v>46.4</v>
      </c>
      <c r="L67" s="176">
        <v>62.5</v>
      </c>
      <c r="M67" s="176"/>
      <c r="N67" s="176">
        <v>54.45</v>
      </c>
      <c r="O67" s="116">
        <v>79.69</v>
      </c>
      <c r="P67" s="70">
        <f t="shared" si="2"/>
        <v>64.546</v>
      </c>
    </row>
    <row r="68" spans="1:16" s="166" customFormat="1" ht="30" customHeight="1">
      <c r="A68" s="144">
        <v>124</v>
      </c>
      <c r="B68" s="116" t="s">
        <v>2033</v>
      </c>
      <c r="C68" s="116" t="s">
        <v>4086</v>
      </c>
      <c r="D68" s="116" t="s">
        <v>4087</v>
      </c>
      <c r="E68" s="116" t="s">
        <v>1292</v>
      </c>
      <c r="F68" s="116" t="s">
        <v>1702</v>
      </c>
      <c r="G68" s="116" t="s">
        <v>2022</v>
      </c>
      <c r="H68" s="116" t="s">
        <v>2456</v>
      </c>
      <c r="I68" s="66" t="s">
        <v>4088</v>
      </c>
      <c r="J68" s="66" t="s">
        <v>4089</v>
      </c>
      <c r="K68" s="176">
        <v>46.4</v>
      </c>
      <c r="L68" s="176">
        <v>64.5</v>
      </c>
      <c r="M68" s="176"/>
      <c r="N68" s="176">
        <v>55.45</v>
      </c>
      <c r="O68" s="116">
        <v>77.37</v>
      </c>
      <c r="P68" s="70">
        <f t="shared" si="2"/>
        <v>64.218</v>
      </c>
    </row>
    <row r="69" spans="1:16" s="166" customFormat="1" ht="30" customHeight="1">
      <c r="A69" s="144">
        <v>117</v>
      </c>
      <c r="B69" s="116" t="s">
        <v>2033</v>
      </c>
      <c r="C69" s="116" t="s">
        <v>2510</v>
      </c>
      <c r="D69" s="116" t="s">
        <v>4018</v>
      </c>
      <c r="E69" s="116" t="s">
        <v>1292</v>
      </c>
      <c r="F69" s="116" t="s">
        <v>1538</v>
      </c>
      <c r="G69" s="116" t="s">
        <v>1986</v>
      </c>
      <c r="H69" s="116" t="s">
        <v>2456</v>
      </c>
      <c r="I69" s="66" t="s">
        <v>4019</v>
      </c>
      <c r="J69" s="66" t="s">
        <v>4020</v>
      </c>
      <c r="K69" s="176">
        <v>52.8</v>
      </c>
      <c r="L69" s="176">
        <v>62.5</v>
      </c>
      <c r="M69" s="176"/>
      <c r="N69" s="176">
        <v>57.65</v>
      </c>
      <c r="O69" s="116">
        <v>80.99</v>
      </c>
      <c r="P69" s="70">
        <f t="shared" si="2"/>
        <v>66.98599999999999</v>
      </c>
    </row>
    <row r="70" spans="1:16" s="166" customFormat="1" ht="30" customHeight="1">
      <c r="A70" s="144">
        <v>116</v>
      </c>
      <c r="B70" s="116" t="s">
        <v>2033</v>
      </c>
      <c r="C70" s="116" t="s">
        <v>2510</v>
      </c>
      <c r="D70" s="116" t="s">
        <v>2511</v>
      </c>
      <c r="E70" s="116" t="s">
        <v>1292</v>
      </c>
      <c r="F70" s="116" t="s">
        <v>1538</v>
      </c>
      <c r="G70" s="116" t="s">
        <v>1816</v>
      </c>
      <c r="H70" s="116" t="s">
        <v>1316</v>
      </c>
      <c r="I70" s="66" t="s">
        <v>4016</v>
      </c>
      <c r="J70" s="66" t="s">
        <v>4017</v>
      </c>
      <c r="K70" s="176">
        <v>52.8</v>
      </c>
      <c r="L70" s="176">
        <v>62.5</v>
      </c>
      <c r="M70" s="176"/>
      <c r="N70" s="176">
        <v>57.65</v>
      </c>
      <c r="O70" s="116">
        <v>79.05</v>
      </c>
      <c r="P70" s="70">
        <f t="shared" si="2"/>
        <v>66.21</v>
      </c>
    </row>
    <row r="71" spans="1:16" s="166" customFormat="1" ht="30" customHeight="1">
      <c r="A71" s="144">
        <v>118</v>
      </c>
      <c r="B71" s="116" t="s">
        <v>2033</v>
      </c>
      <c r="C71" s="116" t="s">
        <v>2510</v>
      </c>
      <c r="D71" s="116" t="s">
        <v>4021</v>
      </c>
      <c r="E71" s="116" t="s">
        <v>1292</v>
      </c>
      <c r="F71" s="116" t="s">
        <v>1302</v>
      </c>
      <c r="G71" s="116" t="s">
        <v>1813</v>
      </c>
      <c r="H71" s="116" t="s">
        <v>1846</v>
      </c>
      <c r="I71" s="66" t="s">
        <v>4022</v>
      </c>
      <c r="J71" s="66" t="s">
        <v>915</v>
      </c>
      <c r="K71" s="176">
        <v>43.2</v>
      </c>
      <c r="L71" s="176">
        <v>71</v>
      </c>
      <c r="M71" s="176"/>
      <c r="N71" s="176">
        <v>57.1</v>
      </c>
      <c r="O71" s="116">
        <v>78.39</v>
      </c>
      <c r="P71" s="70">
        <f t="shared" si="2"/>
        <v>65.616</v>
      </c>
    </row>
    <row r="72" spans="1:16" s="166" customFormat="1" ht="30" customHeight="1">
      <c r="A72" s="144">
        <v>119</v>
      </c>
      <c r="B72" s="116" t="s">
        <v>2033</v>
      </c>
      <c r="C72" s="116" t="s">
        <v>2510</v>
      </c>
      <c r="D72" s="116" t="s">
        <v>916</v>
      </c>
      <c r="E72" s="116" t="s">
        <v>1292</v>
      </c>
      <c r="F72" s="116" t="s">
        <v>1538</v>
      </c>
      <c r="G72" s="116" t="s">
        <v>2048</v>
      </c>
      <c r="H72" s="116" t="s">
        <v>1846</v>
      </c>
      <c r="I72" s="66" t="s">
        <v>917</v>
      </c>
      <c r="J72" s="66" t="s">
        <v>918</v>
      </c>
      <c r="K72" s="176">
        <v>46.4</v>
      </c>
      <c r="L72" s="176">
        <v>67</v>
      </c>
      <c r="M72" s="176"/>
      <c r="N72" s="176">
        <v>56.7</v>
      </c>
      <c r="O72" s="116">
        <v>74.89</v>
      </c>
      <c r="P72" s="70">
        <f t="shared" si="2"/>
        <v>63.976000000000006</v>
      </c>
    </row>
    <row r="73" spans="1:16" s="166" customFormat="1" ht="30" customHeight="1">
      <c r="A73" s="144">
        <v>112</v>
      </c>
      <c r="B73" s="116" t="s">
        <v>2033</v>
      </c>
      <c r="C73" s="116" t="s">
        <v>2497</v>
      </c>
      <c r="D73" s="116" t="s">
        <v>2498</v>
      </c>
      <c r="E73" s="116" t="s">
        <v>1300</v>
      </c>
      <c r="F73" s="116" t="s">
        <v>1302</v>
      </c>
      <c r="G73" s="116" t="s">
        <v>1361</v>
      </c>
      <c r="H73" s="116" t="s">
        <v>1963</v>
      </c>
      <c r="I73" s="66" t="s">
        <v>2499</v>
      </c>
      <c r="J73" s="66" t="s">
        <v>2500</v>
      </c>
      <c r="K73" s="176">
        <v>50.4</v>
      </c>
      <c r="L73" s="176">
        <v>60.5</v>
      </c>
      <c r="M73" s="176"/>
      <c r="N73" s="176">
        <v>55.45</v>
      </c>
      <c r="O73" s="116">
        <v>77.79</v>
      </c>
      <c r="P73" s="70">
        <f t="shared" si="2"/>
        <v>64.38600000000001</v>
      </c>
    </row>
    <row r="74" spans="1:16" s="166" customFormat="1" ht="30" customHeight="1">
      <c r="A74" s="144">
        <v>115</v>
      </c>
      <c r="B74" s="116" t="s">
        <v>2033</v>
      </c>
      <c r="C74" s="116" t="s">
        <v>2497</v>
      </c>
      <c r="D74" s="116" t="s">
        <v>2507</v>
      </c>
      <c r="E74" s="116" t="s">
        <v>1300</v>
      </c>
      <c r="F74" s="116" t="s">
        <v>1538</v>
      </c>
      <c r="G74" s="116" t="s">
        <v>1419</v>
      </c>
      <c r="H74" s="116" t="s">
        <v>1846</v>
      </c>
      <c r="I74" s="66" t="s">
        <v>2508</v>
      </c>
      <c r="J74" s="66" t="s">
        <v>2509</v>
      </c>
      <c r="K74" s="176">
        <v>48</v>
      </c>
      <c r="L74" s="176">
        <v>59.5</v>
      </c>
      <c r="M74" s="176"/>
      <c r="N74" s="176">
        <v>53.75</v>
      </c>
      <c r="O74" s="116">
        <v>79.43</v>
      </c>
      <c r="P74" s="70">
        <f t="shared" si="2"/>
        <v>64.022</v>
      </c>
    </row>
    <row r="75" spans="1:16" s="166" customFormat="1" ht="30" customHeight="1">
      <c r="A75" s="144">
        <v>114</v>
      </c>
      <c r="B75" s="116" t="s">
        <v>2033</v>
      </c>
      <c r="C75" s="116" t="s">
        <v>2497</v>
      </c>
      <c r="D75" s="116" t="s">
        <v>2504</v>
      </c>
      <c r="E75" s="116" t="s">
        <v>1300</v>
      </c>
      <c r="F75" s="116" t="s">
        <v>1538</v>
      </c>
      <c r="G75" s="116" t="s">
        <v>2137</v>
      </c>
      <c r="H75" s="116" t="s">
        <v>1846</v>
      </c>
      <c r="I75" s="66" t="s">
        <v>2505</v>
      </c>
      <c r="J75" s="66" t="s">
        <v>2506</v>
      </c>
      <c r="K75" s="176">
        <v>46.4</v>
      </c>
      <c r="L75" s="176">
        <v>62</v>
      </c>
      <c r="M75" s="176"/>
      <c r="N75" s="176">
        <v>54.2</v>
      </c>
      <c r="O75" s="116">
        <v>77.6</v>
      </c>
      <c r="P75" s="70">
        <f t="shared" si="2"/>
        <v>63.56</v>
      </c>
    </row>
    <row r="76" spans="1:16" s="166" customFormat="1" ht="30" customHeight="1">
      <c r="A76" s="144">
        <v>113</v>
      </c>
      <c r="B76" s="116" t="s">
        <v>2033</v>
      </c>
      <c r="C76" s="116" t="s">
        <v>2497</v>
      </c>
      <c r="D76" s="116" t="s">
        <v>2501</v>
      </c>
      <c r="E76" s="116" t="s">
        <v>1300</v>
      </c>
      <c r="F76" s="116" t="s">
        <v>1538</v>
      </c>
      <c r="G76" s="116" t="s">
        <v>1818</v>
      </c>
      <c r="H76" s="116" t="s">
        <v>1316</v>
      </c>
      <c r="I76" s="66" t="s">
        <v>2502</v>
      </c>
      <c r="J76" s="66" t="s">
        <v>2503</v>
      </c>
      <c r="K76" s="176">
        <v>46.4</v>
      </c>
      <c r="L76" s="176">
        <v>62.5</v>
      </c>
      <c r="M76" s="176"/>
      <c r="N76" s="176">
        <v>54.45</v>
      </c>
      <c r="O76" s="116">
        <v>68.68</v>
      </c>
      <c r="P76" s="70">
        <f t="shared" si="2"/>
        <v>60.14200000000001</v>
      </c>
    </row>
    <row r="77" spans="1:182" s="169" customFormat="1" ht="30" customHeight="1">
      <c r="A77" s="144">
        <v>142</v>
      </c>
      <c r="B77" s="116" t="s">
        <v>2033</v>
      </c>
      <c r="C77" s="116" t="s">
        <v>4161</v>
      </c>
      <c r="D77" s="116" t="s">
        <v>4162</v>
      </c>
      <c r="E77" s="116" t="s">
        <v>1292</v>
      </c>
      <c r="F77" s="116" t="s">
        <v>1538</v>
      </c>
      <c r="G77" s="116" t="s">
        <v>1346</v>
      </c>
      <c r="H77" s="116" t="s">
        <v>2062</v>
      </c>
      <c r="I77" s="66" t="s">
        <v>4163</v>
      </c>
      <c r="J77" s="66" t="s">
        <v>4164</v>
      </c>
      <c r="K77" s="176">
        <v>64.8</v>
      </c>
      <c r="L77" s="176">
        <v>79</v>
      </c>
      <c r="M77" s="176"/>
      <c r="N77" s="176">
        <v>71.9</v>
      </c>
      <c r="O77" s="116">
        <v>86.64</v>
      </c>
      <c r="P77" s="70">
        <f t="shared" si="2"/>
        <v>77.79599999999999</v>
      </c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  <c r="CW77" s="166"/>
      <c r="CX77" s="166"/>
      <c r="CY77" s="166"/>
      <c r="CZ77" s="166"/>
      <c r="DA77" s="166"/>
      <c r="DB77" s="166"/>
      <c r="DC77" s="166"/>
      <c r="DD77" s="166"/>
      <c r="DE77" s="166"/>
      <c r="DF77" s="166"/>
      <c r="DG77" s="166"/>
      <c r="DH77" s="166"/>
      <c r="DI77" s="166"/>
      <c r="DJ77" s="166"/>
      <c r="DK77" s="166"/>
      <c r="DL77" s="166"/>
      <c r="DM77" s="166"/>
      <c r="DN77" s="166"/>
      <c r="DO77" s="166"/>
      <c r="DP77" s="166"/>
      <c r="DQ77" s="166"/>
      <c r="DR77" s="166"/>
      <c r="DS77" s="166"/>
      <c r="DT77" s="166"/>
      <c r="DU77" s="166"/>
      <c r="DV77" s="166"/>
      <c r="DW77" s="166"/>
      <c r="DX77" s="166"/>
      <c r="DY77" s="166"/>
      <c r="DZ77" s="166"/>
      <c r="EA77" s="166"/>
      <c r="EB77" s="166"/>
      <c r="EC77" s="166"/>
      <c r="ED77" s="166"/>
      <c r="EE77" s="166"/>
      <c r="EF77" s="166"/>
      <c r="EG77" s="166"/>
      <c r="EH77" s="166"/>
      <c r="EI77" s="166"/>
      <c r="EJ77" s="166"/>
      <c r="EK77" s="166"/>
      <c r="EL77" s="166"/>
      <c r="EM77" s="166"/>
      <c r="EN77" s="166"/>
      <c r="EO77" s="166"/>
      <c r="EP77" s="166"/>
      <c r="EQ77" s="166"/>
      <c r="ER77" s="166"/>
      <c r="ES77" s="166"/>
      <c r="ET77" s="166"/>
      <c r="EU77" s="166"/>
      <c r="EV77" s="166"/>
      <c r="EW77" s="166"/>
      <c r="EX77" s="166"/>
      <c r="EY77" s="166"/>
      <c r="EZ77" s="166"/>
      <c r="FA77" s="166"/>
      <c r="FB77" s="166"/>
      <c r="FC77" s="166"/>
      <c r="FD77" s="166"/>
      <c r="FE77" s="166"/>
      <c r="FF77" s="166"/>
      <c r="FG77" s="166"/>
      <c r="FH77" s="166"/>
      <c r="FI77" s="166"/>
      <c r="FJ77" s="166"/>
      <c r="FK77" s="166"/>
      <c r="FL77" s="166"/>
      <c r="FM77" s="166"/>
      <c r="FN77" s="166"/>
      <c r="FO77" s="166"/>
      <c r="FP77" s="166"/>
      <c r="FQ77" s="166"/>
      <c r="FR77" s="166"/>
      <c r="FS77" s="166"/>
      <c r="FT77" s="166"/>
      <c r="FU77" s="166"/>
      <c r="FV77" s="166"/>
      <c r="FW77" s="166"/>
      <c r="FX77" s="166"/>
      <c r="FY77" s="166"/>
      <c r="FZ77" s="166"/>
    </row>
    <row r="78" spans="1:16" s="166" customFormat="1" ht="30" customHeight="1">
      <c r="A78" s="144">
        <v>143</v>
      </c>
      <c r="B78" s="116" t="s">
        <v>2033</v>
      </c>
      <c r="C78" s="116" t="s">
        <v>4161</v>
      </c>
      <c r="D78" s="116" t="s">
        <v>4165</v>
      </c>
      <c r="E78" s="116" t="s">
        <v>1292</v>
      </c>
      <c r="F78" s="116" t="s">
        <v>1538</v>
      </c>
      <c r="G78" s="116" t="s">
        <v>4166</v>
      </c>
      <c r="H78" s="116" t="s">
        <v>4167</v>
      </c>
      <c r="I78" s="66" t="s">
        <v>4168</v>
      </c>
      <c r="J78" s="66" t="s">
        <v>4169</v>
      </c>
      <c r="K78" s="176">
        <v>57.6</v>
      </c>
      <c r="L78" s="176">
        <v>67</v>
      </c>
      <c r="M78" s="176"/>
      <c r="N78" s="176">
        <v>62.3</v>
      </c>
      <c r="O78" s="116">
        <v>80.74</v>
      </c>
      <c r="P78" s="70">
        <f t="shared" si="2"/>
        <v>69.67599999999999</v>
      </c>
    </row>
    <row r="79" spans="1:16" s="166" customFormat="1" ht="30" customHeight="1">
      <c r="A79" s="144">
        <v>144</v>
      </c>
      <c r="B79" s="116" t="s">
        <v>2033</v>
      </c>
      <c r="C79" s="116" t="s">
        <v>4161</v>
      </c>
      <c r="D79" s="116" t="s">
        <v>4170</v>
      </c>
      <c r="E79" s="116" t="s">
        <v>1292</v>
      </c>
      <c r="F79" s="116" t="s">
        <v>1302</v>
      </c>
      <c r="G79" s="116" t="s">
        <v>1397</v>
      </c>
      <c r="H79" s="116" t="s">
        <v>4171</v>
      </c>
      <c r="I79" s="66" t="s">
        <v>4172</v>
      </c>
      <c r="J79" s="66" t="s">
        <v>4173</v>
      </c>
      <c r="K79" s="176">
        <v>53.6</v>
      </c>
      <c r="L79" s="176">
        <v>68</v>
      </c>
      <c r="M79" s="176"/>
      <c r="N79" s="176">
        <v>60.8</v>
      </c>
      <c r="O79" s="116">
        <v>81.09</v>
      </c>
      <c r="P79" s="70">
        <f t="shared" si="2"/>
        <v>68.916</v>
      </c>
    </row>
    <row r="80" spans="1:16" s="166" customFormat="1" ht="30" customHeight="1">
      <c r="A80" s="144">
        <v>145</v>
      </c>
      <c r="B80" s="116" t="s">
        <v>2033</v>
      </c>
      <c r="C80" s="116" t="s">
        <v>4161</v>
      </c>
      <c r="D80" s="116" t="s">
        <v>4174</v>
      </c>
      <c r="E80" s="116" t="s">
        <v>1292</v>
      </c>
      <c r="F80" s="116" t="s">
        <v>1538</v>
      </c>
      <c r="G80" s="116" t="s">
        <v>1811</v>
      </c>
      <c r="H80" s="116" t="s">
        <v>1943</v>
      </c>
      <c r="I80" s="66" t="s">
        <v>4175</v>
      </c>
      <c r="J80" s="66" t="s">
        <v>4176</v>
      </c>
      <c r="K80" s="176">
        <v>56</v>
      </c>
      <c r="L80" s="176">
        <v>65</v>
      </c>
      <c r="M80" s="176"/>
      <c r="N80" s="176">
        <v>60.5</v>
      </c>
      <c r="O80" s="116">
        <v>75.06</v>
      </c>
      <c r="P80" s="70">
        <f t="shared" si="2"/>
        <v>66.324</v>
      </c>
    </row>
    <row r="81" spans="1:182" s="169" customFormat="1" ht="30" customHeight="1">
      <c r="A81" s="144">
        <v>151</v>
      </c>
      <c r="B81" s="116" t="s">
        <v>2033</v>
      </c>
      <c r="C81" s="116" t="s">
        <v>4193</v>
      </c>
      <c r="D81" s="116" t="s">
        <v>4198</v>
      </c>
      <c r="E81" s="116" t="s">
        <v>1292</v>
      </c>
      <c r="F81" s="116" t="s">
        <v>1302</v>
      </c>
      <c r="G81" s="116" t="s">
        <v>1367</v>
      </c>
      <c r="H81" s="116" t="s">
        <v>2062</v>
      </c>
      <c r="I81" s="66" t="s">
        <v>4199</v>
      </c>
      <c r="J81" s="66" t="s">
        <v>4200</v>
      </c>
      <c r="K81" s="176">
        <v>59.2</v>
      </c>
      <c r="L81" s="176">
        <v>66</v>
      </c>
      <c r="M81" s="176"/>
      <c r="N81" s="176">
        <v>62.6</v>
      </c>
      <c r="O81" s="116">
        <v>81.66</v>
      </c>
      <c r="P81" s="70">
        <f t="shared" si="2"/>
        <v>70.224</v>
      </c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DI81" s="166"/>
      <c r="DJ81" s="166"/>
      <c r="DK81" s="166"/>
      <c r="DL81" s="166"/>
      <c r="DM81" s="166"/>
      <c r="DN81" s="166"/>
      <c r="DO81" s="166"/>
      <c r="DP81" s="166"/>
      <c r="DQ81" s="166"/>
      <c r="DR81" s="166"/>
      <c r="DS81" s="166"/>
      <c r="DT81" s="166"/>
      <c r="DU81" s="166"/>
      <c r="DV81" s="166"/>
      <c r="DW81" s="166"/>
      <c r="DX81" s="166"/>
      <c r="DY81" s="166"/>
      <c r="DZ81" s="166"/>
      <c r="EA81" s="166"/>
      <c r="EB81" s="166"/>
      <c r="EC81" s="166"/>
      <c r="ED81" s="166"/>
      <c r="EE81" s="166"/>
      <c r="EF81" s="166"/>
      <c r="EG81" s="166"/>
      <c r="EH81" s="166"/>
      <c r="EI81" s="166"/>
      <c r="EJ81" s="166"/>
      <c r="EK81" s="166"/>
      <c r="EL81" s="166"/>
      <c r="EM81" s="166"/>
      <c r="EN81" s="166"/>
      <c r="EO81" s="166"/>
      <c r="EP81" s="166"/>
      <c r="EQ81" s="166"/>
      <c r="ER81" s="166"/>
      <c r="ES81" s="166"/>
      <c r="ET81" s="166"/>
      <c r="EU81" s="166"/>
      <c r="EV81" s="166"/>
      <c r="EW81" s="166"/>
      <c r="EX81" s="166"/>
      <c r="EY81" s="166"/>
      <c r="EZ81" s="166"/>
      <c r="FA81" s="166"/>
      <c r="FB81" s="166"/>
      <c r="FC81" s="166"/>
      <c r="FD81" s="166"/>
      <c r="FE81" s="166"/>
      <c r="FF81" s="166"/>
      <c r="FG81" s="166"/>
      <c r="FH81" s="166"/>
      <c r="FI81" s="166"/>
      <c r="FJ81" s="166"/>
      <c r="FK81" s="166"/>
      <c r="FL81" s="166"/>
      <c r="FM81" s="166"/>
      <c r="FN81" s="166"/>
      <c r="FO81" s="166"/>
      <c r="FP81" s="166"/>
      <c r="FQ81" s="166"/>
      <c r="FR81" s="166"/>
      <c r="FS81" s="166"/>
      <c r="FT81" s="166"/>
      <c r="FU81" s="166"/>
      <c r="FV81" s="166"/>
      <c r="FW81" s="166"/>
      <c r="FX81" s="166"/>
      <c r="FY81" s="166"/>
      <c r="FZ81" s="166"/>
    </row>
    <row r="82" spans="1:182" s="169" customFormat="1" ht="30" customHeight="1">
      <c r="A82" s="144">
        <v>150</v>
      </c>
      <c r="B82" s="116" t="s">
        <v>2033</v>
      </c>
      <c r="C82" s="116" t="s">
        <v>4193</v>
      </c>
      <c r="D82" s="116" t="s">
        <v>4194</v>
      </c>
      <c r="E82" s="116" t="s">
        <v>1300</v>
      </c>
      <c r="F82" s="116" t="s">
        <v>1302</v>
      </c>
      <c r="G82" s="116" t="s">
        <v>1817</v>
      </c>
      <c r="H82" s="116" t="s">
        <v>4195</v>
      </c>
      <c r="I82" s="66" t="s">
        <v>4196</v>
      </c>
      <c r="J82" s="66" t="s">
        <v>4197</v>
      </c>
      <c r="K82" s="176">
        <v>60</v>
      </c>
      <c r="L82" s="176">
        <v>67.5</v>
      </c>
      <c r="M82" s="176"/>
      <c r="N82" s="176">
        <v>63.75</v>
      </c>
      <c r="O82" s="116">
        <v>77.15</v>
      </c>
      <c r="P82" s="70">
        <f t="shared" si="2"/>
        <v>69.11</v>
      </c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6"/>
      <c r="DH82" s="166"/>
      <c r="DI82" s="166"/>
      <c r="DJ82" s="166"/>
      <c r="DK82" s="166"/>
      <c r="DL82" s="166"/>
      <c r="DM82" s="166"/>
      <c r="DN82" s="166"/>
      <c r="DO82" s="166"/>
      <c r="DP82" s="166"/>
      <c r="DQ82" s="166"/>
      <c r="DR82" s="166"/>
      <c r="DS82" s="166"/>
      <c r="DT82" s="166"/>
      <c r="DU82" s="166"/>
      <c r="DV82" s="166"/>
      <c r="DW82" s="166"/>
      <c r="DX82" s="166"/>
      <c r="DY82" s="166"/>
      <c r="DZ82" s="166"/>
      <c r="EA82" s="166"/>
      <c r="EB82" s="166"/>
      <c r="EC82" s="166"/>
      <c r="ED82" s="166"/>
      <c r="EE82" s="166"/>
      <c r="EF82" s="166"/>
      <c r="EG82" s="166"/>
      <c r="EH82" s="166"/>
      <c r="EI82" s="166"/>
      <c r="EJ82" s="166"/>
      <c r="EK82" s="166"/>
      <c r="EL82" s="166"/>
      <c r="EM82" s="166"/>
      <c r="EN82" s="166"/>
      <c r="EO82" s="166"/>
      <c r="EP82" s="166"/>
      <c r="EQ82" s="166"/>
      <c r="ER82" s="166"/>
      <c r="ES82" s="166"/>
      <c r="ET82" s="166"/>
      <c r="EU82" s="166"/>
      <c r="EV82" s="166"/>
      <c r="EW82" s="166"/>
      <c r="EX82" s="166"/>
      <c r="EY82" s="166"/>
      <c r="EZ82" s="166"/>
      <c r="FA82" s="166"/>
      <c r="FB82" s="166"/>
      <c r="FC82" s="166"/>
      <c r="FD82" s="166"/>
      <c r="FE82" s="166"/>
      <c r="FF82" s="166"/>
      <c r="FG82" s="166"/>
      <c r="FH82" s="166"/>
      <c r="FI82" s="166"/>
      <c r="FJ82" s="166"/>
      <c r="FK82" s="166"/>
      <c r="FL82" s="166"/>
      <c r="FM82" s="166"/>
      <c r="FN82" s="166"/>
      <c r="FO82" s="166"/>
      <c r="FP82" s="166"/>
      <c r="FQ82" s="166"/>
      <c r="FR82" s="166"/>
      <c r="FS82" s="166"/>
      <c r="FT82" s="166"/>
      <c r="FU82" s="166"/>
      <c r="FV82" s="166"/>
      <c r="FW82" s="166"/>
      <c r="FX82" s="166"/>
      <c r="FY82" s="166"/>
      <c r="FZ82" s="166"/>
    </row>
    <row r="83" spans="1:16" s="166" customFormat="1" ht="30" customHeight="1">
      <c r="A83" s="144">
        <v>146</v>
      </c>
      <c r="B83" s="116" t="s">
        <v>2033</v>
      </c>
      <c r="C83" s="116" t="s">
        <v>4177</v>
      </c>
      <c r="D83" s="116" t="s">
        <v>4178</v>
      </c>
      <c r="E83" s="116" t="s">
        <v>1292</v>
      </c>
      <c r="F83" s="116" t="s">
        <v>1538</v>
      </c>
      <c r="G83" s="116" t="s">
        <v>1361</v>
      </c>
      <c r="H83" s="116" t="s">
        <v>1633</v>
      </c>
      <c r="I83" s="66" t="s">
        <v>4179</v>
      </c>
      <c r="J83" s="66" t="s">
        <v>4180</v>
      </c>
      <c r="K83" s="176">
        <v>62.4</v>
      </c>
      <c r="L83" s="176">
        <v>68</v>
      </c>
      <c r="M83" s="176"/>
      <c r="N83" s="176">
        <v>65.2</v>
      </c>
      <c r="O83" s="116">
        <v>82.85</v>
      </c>
      <c r="P83" s="70">
        <f t="shared" si="2"/>
        <v>72.25999999999999</v>
      </c>
    </row>
    <row r="84" spans="1:182" s="169" customFormat="1" ht="30" customHeight="1">
      <c r="A84" s="144">
        <v>147</v>
      </c>
      <c r="B84" s="116" t="s">
        <v>2033</v>
      </c>
      <c r="C84" s="116" t="s">
        <v>4177</v>
      </c>
      <c r="D84" s="116" t="s">
        <v>4181</v>
      </c>
      <c r="E84" s="116" t="s">
        <v>1292</v>
      </c>
      <c r="F84" s="116" t="s">
        <v>1302</v>
      </c>
      <c r="G84" s="116" t="s">
        <v>4182</v>
      </c>
      <c r="H84" s="116" t="s">
        <v>1896</v>
      </c>
      <c r="I84" s="66" t="s">
        <v>4183</v>
      </c>
      <c r="J84" s="66" t="s">
        <v>4184</v>
      </c>
      <c r="K84" s="176">
        <v>56.8</v>
      </c>
      <c r="L84" s="176">
        <v>68</v>
      </c>
      <c r="M84" s="176"/>
      <c r="N84" s="176">
        <v>62.4</v>
      </c>
      <c r="O84" s="116">
        <v>79.29</v>
      </c>
      <c r="P84" s="70">
        <f t="shared" si="2"/>
        <v>69.156</v>
      </c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  <c r="CW84" s="166"/>
      <c r="CX84" s="166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DI84" s="166"/>
      <c r="DJ84" s="166"/>
      <c r="DK84" s="166"/>
      <c r="DL84" s="166"/>
      <c r="DM84" s="166"/>
      <c r="DN84" s="166"/>
      <c r="DO84" s="166"/>
      <c r="DP84" s="166"/>
      <c r="DQ84" s="166"/>
      <c r="DR84" s="166"/>
      <c r="DS84" s="166"/>
      <c r="DT84" s="166"/>
      <c r="DU84" s="166"/>
      <c r="DV84" s="166"/>
      <c r="DW84" s="166"/>
      <c r="DX84" s="166"/>
      <c r="DY84" s="166"/>
      <c r="DZ84" s="166"/>
      <c r="EA84" s="166"/>
      <c r="EB84" s="166"/>
      <c r="EC84" s="166"/>
      <c r="ED84" s="166"/>
      <c r="EE84" s="166"/>
      <c r="EF84" s="166"/>
      <c r="EG84" s="166"/>
      <c r="EH84" s="166"/>
      <c r="EI84" s="166"/>
      <c r="EJ84" s="166"/>
      <c r="EK84" s="166"/>
      <c r="EL84" s="166"/>
      <c r="EM84" s="166"/>
      <c r="EN84" s="166"/>
      <c r="EO84" s="166"/>
      <c r="EP84" s="166"/>
      <c r="EQ84" s="166"/>
      <c r="ER84" s="166"/>
      <c r="ES84" s="166"/>
      <c r="ET84" s="166"/>
      <c r="EU84" s="166"/>
      <c r="EV84" s="166"/>
      <c r="EW84" s="166"/>
      <c r="EX84" s="166"/>
      <c r="EY84" s="166"/>
      <c r="EZ84" s="166"/>
      <c r="FA84" s="166"/>
      <c r="FB84" s="166"/>
      <c r="FC84" s="166"/>
      <c r="FD84" s="166"/>
      <c r="FE84" s="166"/>
      <c r="FF84" s="166"/>
      <c r="FG84" s="166"/>
      <c r="FH84" s="166"/>
      <c r="FI84" s="166"/>
      <c r="FJ84" s="166"/>
      <c r="FK84" s="166"/>
      <c r="FL84" s="166"/>
      <c r="FM84" s="166"/>
      <c r="FN84" s="166"/>
      <c r="FO84" s="166"/>
      <c r="FP84" s="166"/>
      <c r="FQ84" s="166"/>
      <c r="FR84" s="166"/>
      <c r="FS84" s="166"/>
      <c r="FT84" s="166"/>
      <c r="FU84" s="166"/>
      <c r="FV84" s="166"/>
      <c r="FW84" s="166"/>
      <c r="FX84" s="166"/>
      <c r="FY84" s="166"/>
      <c r="FZ84" s="166"/>
    </row>
    <row r="85" spans="1:182" s="169" customFormat="1" ht="30" customHeight="1">
      <c r="A85" s="144">
        <v>149</v>
      </c>
      <c r="B85" s="116" t="s">
        <v>2033</v>
      </c>
      <c r="C85" s="116" t="s">
        <v>4177</v>
      </c>
      <c r="D85" s="116" t="s">
        <v>4188</v>
      </c>
      <c r="E85" s="116" t="s">
        <v>1292</v>
      </c>
      <c r="F85" s="116" t="s">
        <v>1538</v>
      </c>
      <c r="G85" s="116" t="s">
        <v>4189</v>
      </c>
      <c r="H85" s="116" t="s">
        <v>4190</v>
      </c>
      <c r="I85" s="66" t="s">
        <v>4191</v>
      </c>
      <c r="J85" s="66" t="s">
        <v>4192</v>
      </c>
      <c r="K85" s="176">
        <v>48</v>
      </c>
      <c r="L85" s="176">
        <v>75</v>
      </c>
      <c r="M85" s="176"/>
      <c r="N85" s="176">
        <v>61.5</v>
      </c>
      <c r="O85" s="116">
        <v>80.49</v>
      </c>
      <c r="P85" s="70">
        <f t="shared" si="2"/>
        <v>69.096</v>
      </c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66"/>
      <c r="DA85" s="166"/>
      <c r="DB85" s="166"/>
      <c r="DC85" s="166"/>
      <c r="DD85" s="166"/>
      <c r="DE85" s="166"/>
      <c r="DF85" s="166"/>
      <c r="DG85" s="166"/>
      <c r="DH85" s="166"/>
      <c r="DI85" s="166"/>
      <c r="DJ85" s="166"/>
      <c r="DK85" s="166"/>
      <c r="DL85" s="166"/>
      <c r="DM85" s="166"/>
      <c r="DN85" s="166"/>
      <c r="DO85" s="166"/>
      <c r="DP85" s="166"/>
      <c r="DQ85" s="166"/>
      <c r="DR85" s="166"/>
      <c r="DS85" s="166"/>
      <c r="DT85" s="166"/>
      <c r="DU85" s="166"/>
      <c r="DV85" s="166"/>
      <c r="DW85" s="166"/>
      <c r="DX85" s="166"/>
      <c r="DY85" s="166"/>
      <c r="DZ85" s="166"/>
      <c r="EA85" s="166"/>
      <c r="EB85" s="166"/>
      <c r="EC85" s="166"/>
      <c r="ED85" s="166"/>
      <c r="EE85" s="166"/>
      <c r="EF85" s="166"/>
      <c r="EG85" s="166"/>
      <c r="EH85" s="166"/>
      <c r="EI85" s="166"/>
      <c r="EJ85" s="166"/>
      <c r="EK85" s="166"/>
      <c r="EL85" s="166"/>
      <c r="EM85" s="166"/>
      <c r="EN85" s="166"/>
      <c r="EO85" s="166"/>
      <c r="EP85" s="166"/>
      <c r="EQ85" s="166"/>
      <c r="ER85" s="166"/>
      <c r="ES85" s="166"/>
      <c r="ET85" s="166"/>
      <c r="EU85" s="166"/>
      <c r="EV85" s="166"/>
      <c r="EW85" s="166"/>
      <c r="EX85" s="166"/>
      <c r="EY85" s="166"/>
      <c r="EZ85" s="166"/>
      <c r="FA85" s="166"/>
      <c r="FB85" s="166"/>
      <c r="FC85" s="166"/>
      <c r="FD85" s="166"/>
      <c r="FE85" s="166"/>
      <c r="FF85" s="166"/>
      <c r="FG85" s="166"/>
      <c r="FH85" s="166"/>
      <c r="FI85" s="166"/>
      <c r="FJ85" s="166"/>
      <c r="FK85" s="166"/>
      <c r="FL85" s="166"/>
      <c r="FM85" s="166"/>
      <c r="FN85" s="166"/>
      <c r="FO85" s="166"/>
      <c r="FP85" s="166"/>
      <c r="FQ85" s="166"/>
      <c r="FR85" s="166"/>
      <c r="FS85" s="166"/>
      <c r="FT85" s="166"/>
      <c r="FU85" s="166"/>
      <c r="FV85" s="166"/>
      <c r="FW85" s="166"/>
      <c r="FX85" s="166"/>
      <c r="FY85" s="166"/>
      <c r="FZ85" s="166"/>
    </row>
    <row r="86" spans="1:182" s="169" customFormat="1" ht="30" customHeight="1">
      <c r="A86" s="144">
        <v>148</v>
      </c>
      <c r="B86" s="116" t="s">
        <v>2033</v>
      </c>
      <c r="C86" s="116" t="s">
        <v>4177</v>
      </c>
      <c r="D86" s="116" t="s">
        <v>4185</v>
      </c>
      <c r="E86" s="116" t="s">
        <v>1292</v>
      </c>
      <c r="F86" s="116" t="s">
        <v>1538</v>
      </c>
      <c r="G86" s="116" t="s">
        <v>1815</v>
      </c>
      <c r="H86" s="116" t="s">
        <v>1316</v>
      </c>
      <c r="I86" s="66" t="s">
        <v>4186</v>
      </c>
      <c r="J86" s="66" t="s">
        <v>4187</v>
      </c>
      <c r="K86" s="176">
        <v>48.8</v>
      </c>
      <c r="L86" s="176">
        <v>75.5</v>
      </c>
      <c r="M86" s="176"/>
      <c r="N86" s="176">
        <v>62.15</v>
      </c>
      <c r="O86" s="116">
        <v>75.88</v>
      </c>
      <c r="P86" s="70">
        <f t="shared" si="2"/>
        <v>67.642</v>
      </c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  <c r="CW86" s="166"/>
      <c r="CX86" s="166"/>
      <c r="CY86" s="166"/>
      <c r="CZ86" s="166"/>
      <c r="DA86" s="166"/>
      <c r="DB86" s="166"/>
      <c r="DC86" s="166"/>
      <c r="DD86" s="166"/>
      <c r="DE86" s="166"/>
      <c r="DF86" s="166"/>
      <c r="DG86" s="166"/>
      <c r="DH86" s="166"/>
      <c r="DI86" s="166"/>
      <c r="DJ86" s="166"/>
      <c r="DK86" s="166"/>
      <c r="DL86" s="166"/>
      <c r="DM86" s="166"/>
      <c r="DN86" s="166"/>
      <c r="DO86" s="166"/>
      <c r="DP86" s="166"/>
      <c r="DQ86" s="166"/>
      <c r="DR86" s="166"/>
      <c r="DS86" s="166"/>
      <c r="DT86" s="166"/>
      <c r="DU86" s="166"/>
      <c r="DV86" s="166"/>
      <c r="DW86" s="166"/>
      <c r="DX86" s="166"/>
      <c r="DY86" s="166"/>
      <c r="DZ86" s="166"/>
      <c r="EA86" s="166"/>
      <c r="EB86" s="166"/>
      <c r="EC86" s="166"/>
      <c r="ED86" s="166"/>
      <c r="EE86" s="166"/>
      <c r="EF86" s="166"/>
      <c r="EG86" s="166"/>
      <c r="EH86" s="166"/>
      <c r="EI86" s="166"/>
      <c r="EJ86" s="166"/>
      <c r="EK86" s="166"/>
      <c r="EL86" s="166"/>
      <c r="EM86" s="166"/>
      <c r="EN86" s="166"/>
      <c r="EO86" s="166"/>
      <c r="EP86" s="166"/>
      <c r="EQ86" s="166"/>
      <c r="ER86" s="166"/>
      <c r="ES86" s="166"/>
      <c r="ET86" s="166"/>
      <c r="EU86" s="166"/>
      <c r="EV86" s="166"/>
      <c r="EW86" s="166"/>
      <c r="EX86" s="166"/>
      <c r="EY86" s="166"/>
      <c r="EZ86" s="166"/>
      <c r="FA86" s="166"/>
      <c r="FB86" s="166"/>
      <c r="FC86" s="166"/>
      <c r="FD86" s="166"/>
      <c r="FE86" s="166"/>
      <c r="FF86" s="166"/>
      <c r="FG86" s="166"/>
      <c r="FH86" s="166"/>
      <c r="FI86" s="166"/>
      <c r="FJ86" s="166"/>
      <c r="FK86" s="166"/>
      <c r="FL86" s="166"/>
      <c r="FM86" s="166"/>
      <c r="FN86" s="166"/>
      <c r="FO86" s="166"/>
      <c r="FP86" s="166"/>
      <c r="FQ86" s="166"/>
      <c r="FR86" s="166"/>
      <c r="FS86" s="166"/>
      <c r="FT86" s="166"/>
      <c r="FU86" s="166"/>
      <c r="FV86" s="166"/>
      <c r="FW86" s="166"/>
      <c r="FX86" s="166"/>
      <c r="FY86" s="166"/>
      <c r="FZ86" s="166"/>
    </row>
    <row r="87" spans="1:16" s="166" customFormat="1" ht="30" customHeight="1">
      <c r="A87" s="144">
        <v>97</v>
      </c>
      <c r="B87" s="116" t="s">
        <v>2033</v>
      </c>
      <c r="C87" s="116" t="s">
        <v>2438</v>
      </c>
      <c r="D87" s="116" t="s">
        <v>2439</v>
      </c>
      <c r="E87" s="116" t="s">
        <v>1292</v>
      </c>
      <c r="F87" s="116" t="s">
        <v>1302</v>
      </c>
      <c r="G87" s="116" t="s">
        <v>2440</v>
      </c>
      <c r="H87" s="116" t="s">
        <v>1891</v>
      </c>
      <c r="I87" s="66" t="s">
        <v>2441</v>
      </c>
      <c r="J87" s="66" t="s">
        <v>2442</v>
      </c>
      <c r="K87" s="176">
        <v>50.4</v>
      </c>
      <c r="L87" s="176">
        <v>58</v>
      </c>
      <c r="M87" s="176"/>
      <c r="N87" s="176">
        <v>54.2</v>
      </c>
      <c r="O87" s="116">
        <v>80.22</v>
      </c>
      <c r="P87" s="70">
        <f t="shared" si="2"/>
        <v>64.608</v>
      </c>
    </row>
    <row r="88" spans="1:16" s="166" customFormat="1" ht="30" customHeight="1">
      <c r="A88" s="144">
        <v>98</v>
      </c>
      <c r="B88" s="173" t="s">
        <v>2033</v>
      </c>
      <c r="C88" s="173" t="s">
        <v>2438</v>
      </c>
      <c r="D88" s="173" t="s">
        <v>2446</v>
      </c>
      <c r="E88" s="173" t="s">
        <v>1292</v>
      </c>
      <c r="F88" s="173" t="s">
        <v>1702</v>
      </c>
      <c r="G88" s="173" t="s">
        <v>1367</v>
      </c>
      <c r="H88" s="173" t="s">
        <v>2447</v>
      </c>
      <c r="I88" s="31" t="s">
        <v>2448</v>
      </c>
      <c r="J88" s="31" t="s">
        <v>2449</v>
      </c>
      <c r="K88" s="177">
        <v>45.6</v>
      </c>
      <c r="L88" s="177">
        <v>62</v>
      </c>
      <c r="M88" s="177"/>
      <c r="N88" s="177">
        <v>53.8</v>
      </c>
      <c r="O88" s="116">
        <v>71.54</v>
      </c>
      <c r="P88" s="70">
        <f t="shared" si="2"/>
        <v>60.896</v>
      </c>
    </row>
    <row r="89" spans="1:16" s="166" customFormat="1" ht="30" customHeight="1">
      <c r="A89" s="144">
        <v>130</v>
      </c>
      <c r="B89" s="116" t="s">
        <v>2033</v>
      </c>
      <c r="C89" s="116" t="s">
        <v>4112</v>
      </c>
      <c r="D89" s="116" t="s">
        <v>4113</v>
      </c>
      <c r="E89" s="116" t="s">
        <v>1292</v>
      </c>
      <c r="F89" s="116" t="s">
        <v>1538</v>
      </c>
      <c r="G89" s="116" t="s">
        <v>4114</v>
      </c>
      <c r="H89" s="116" t="s">
        <v>1891</v>
      </c>
      <c r="I89" s="66" t="s">
        <v>4115</v>
      </c>
      <c r="J89" s="66" t="s">
        <v>4116</v>
      </c>
      <c r="K89" s="176">
        <v>49.6</v>
      </c>
      <c r="L89" s="176">
        <v>63.5</v>
      </c>
      <c r="M89" s="176"/>
      <c r="N89" s="176">
        <v>56.55</v>
      </c>
      <c r="O89" s="116">
        <v>81.2</v>
      </c>
      <c r="P89" s="70">
        <f t="shared" si="2"/>
        <v>66.41</v>
      </c>
    </row>
    <row r="90" spans="1:16" s="166" customFormat="1" ht="30" customHeight="1">
      <c r="A90" s="144">
        <v>132</v>
      </c>
      <c r="B90" s="116" t="s">
        <v>2033</v>
      </c>
      <c r="C90" s="116" t="s">
        <v>4112</v>
      </c>
      <c r="D90" s="116" t="s">
        <v>4120</v>
      </c>
      <c r="E90" s="116" t="s">
        <v>1292</v>
      </c>
      <c r="F90" s="116" t="s">
        <v>1702</v>
      </c>
      <c r="G90" s="116" t="s">
        <v>4121</v>
      </c>
      <c r="H90" s="116" t="s">
        <v>1891</v>
      </c>
      <c r="I90" s="66" t="s">
        <v>4122</v>
      </c>
      <c r="J90" s="66" t="s">
        <v>4123</v>
      </c>
      <c r="K90" s="176">
        <v>44.8</v>
      </c>
      <c r="L90" s="176">
        <v>67</v>
      </c>
      <c r="M90" s="176"/>
      <c r="N90" s="176">
        <v>55.9</v>
      </c>
      <c r="O90" s="116">
        <v>79.68</v>
      </c>
      <c r="P90" s="70">
        <f t="shared" si="2"/>
        <v>65.412</v>
      </c>
    </row>
    <row r="91" spans="1:182" s="168" customFormat="1" ht="30" customHeight="1">
      <c r="A91" s="144">
        <v>133</v>
      </c>
      <c r="B91" s="116" t="s">
        <v>2033</v>
      </c>
      <c r="C91" s="116" t="s">
        <v>4112</v>
      </c>
      <c r="D91" s="116" t="s">
        <v>4124</v>
      </c>
      <c r="E91" s="116" t="s">
        <v>1292</v>
      </c>
      <c r="F91" s="116" t="s">
        <v>1302</v>
      </c>
      <c r="G91" s="116" t="s">
        <v>4125</v>
      </c>
      <c r="H91" s="116" t="s">
        <v>1891</v>
      </c>
      <c r="I91" s="66" t="s">
        <v>4126</v>
      </c>
      <c r="J91" s="66" t="s">
        <v>4127</v>
      </c>
      <c r="K91" s="176">
        <v>43.2</v>
      </c>
      <c r="L91" s="176">
        <v>68</v>
      </c>
      <c r="M91" s="176"/>
      <c r="N91" s="176">
        <v>55.6</v>
      </c>
      <c r="O91" s="116">
        <v>78.06</v>
      </c>
      <c r="P91" s="70">
        <f t="shared" si="2"/>
        <v>64.584</v>
      </c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6"/>
      <c r="CX91" s="166"/>
      <c r="CY91" s="166"/>
      <c r="CZ91" s="166"/>
      <c r="DA91" s="166"/>
      <c r="DB91" s="166"/>
      <c r="DC91" s="166"/>
      <c r="DD91" s="166"/>
      <c r="DE91" s="166"/>
      <c r="DF91" s="166"/>
      <c r="DG91" s="166"/>
      <c r="DH91" s="166"/>
      <c r="DI91" s="166"/>
      <c r="DJ91" s="166"/>
      <c r="DK91" s="166"/>
      <c r="DL91" s="166"/>
      <c r="DM91" s="166"/>
      <c r="DN91" s="166"/>
      <c r="DO91" s="166"/>
      <c r="DP91" s="166"/>
      <c r="DQ91" s="166"/>
      <c r="DR91" s="166"/>
      <c r="DS91" s="166"/>
      <c r="DT91" s="166"/>
      <c r="DU91" s="166"/>
      <c r="DV91" s="166"/>
      <c r="DW91" s="166"/>
      <c r="DX91" s="166"/>
      <c r="DY91" s="166"/>
      <c r="DZ91" s="166"/>
      <c r="EA91" s="166"/>
      <c r="EB91" s="166"/>
      <c r="EC91" s="166"/>
      <c r="ED91" s="166"/>
      <c r="EE91" s="166"/>
      <c r="EF91" s="166"/>
      <c r="EG91" s="166"/>
      <c r="EH91" s="166"/>
      <c r="EI91" s="166"/>
      <c r="EJ91" s="166"/>
      <c r="EK91" s="166"/>
      <c r="EL91" s="166"/>
      <c r="EM91" s="166"/>
      <c r="EN91" s="166"/>
      <c r="EO91" s="166"/>
      <c r="EP91" s="166"/>
      <c r="EQ91" s="166"/>
      <c r="ER91" s="166"/>
      <c r="ES91" s="166"/>
      <c r="ET91" s="166"/>
      <c r="EU91" s="166"/>
      <c r="EV91" s="166"/>
      <c r="EW91" s="166"/>
      <c r="EX91" s="166"/>
      <c r="EY91" s="166"/>
      <c r="EZ91" s="166"/>
      <c r="FA91" s="166"/>
      <c r="FB91" s="166"/>
      <c r="FC91" s="166"/>
      <c r="FD91" s="166"/>
      <c r="FE91" s="166"/>
      <c r="FF91" s="166"/>
      <c r="FG91" s="166"/>
      <c r="FH91" s="166"/>
      <c r="FI91" s="166"/>
      <c r="FJ91" s="166"/>
      <c r="FK91" s="166"/>
      <c r="FL91" s="166"/>
      <c r="FM91" s="166"/>
      <c r="FN91" s="166"/>
      <c r="FO91" s="166"/>
      <c r="FP91" s="166"/>
      <c r="FQ91" s="166"/>
      <c r="FR91" s="166"/>
      <c r="FS91" s="166"/>
      <c r="FT91" s="166"/>
      <c r="FU91" s="166"/>
      <c r="FV91" s="166"/>
      <c r="FW91" s="166"/>
      <c r="FX91" s="166"/>
      <c r="FY91" s="166"/>
      <c r="FZ91" s="166"/>
    </row>
    <row r="92" spans="1:16" s="166" customFormat="1" ht="30" customHeight="1">
      <c r="A92" s="144">
        <v>131</v>
      </c>
      <c r="B92" s="116" t="s">
        <v>2033</v>
      </c>
      <c r="C92" s="116" t="s">
        <v>4112</v>
      </c>
      <c r="D92" s="116" t="s">
        <v>4117</v>
      </c>
      <c r="E92" s="116" t="s">
        <v>1292</v>
      </c>
      <c r="F92" s="116" t="s">
        <v>1302</v>
      </c>
      <c r="G92" s="116" t="s">
        <v>1370</v>
      </c>
      <c r="H92" s="116" t="s">
        <v>2262</v>
      </c>
      <c r="I92" s="66" t="s">
        <v>4118</v>
      </c>
      <c r="J92" s="66" t="s">
        <v>4119</v>
      </c>
      <c r="K92" s="176">
        <v>47.2</v>
      </c>
      <c r="L92" s="176">
        <v>65.5</v>
      </c>
      <c r="M92" s="176"/>
      <c r="N92" s="176">
        <v>56.35</v>
      </c>
      <c r="O92" s="116">
        <v>73.94</v>
      </c>
      <c r="P92" s="70">
        <f t="shared" si="2"/>
        <v>63.386</v>
      </c>
    </row>
    <row r="93" spans="1:16" s="166" customFormat="1" ht="30" customHeight="1">
      <c r="A93" s="144">
        <v>135</v>
      </c>
      <c r="B93" s="116" t="s">
        <v>2033</v>
      </c>
      <c r="C93" s="116" t="s">
        <v>4112</v>
      </c>
      <c r="D93" s="116" t="s">
        <v>4133</v>
      </c>
      <c r="E93" s="116" t="s">
        <v>1292</v>
      </c>
      <c r="F93" s="116" t="s">
        <v>1702</v>
      </c>
      <c r="G93" s="116" t="s">
        <v>4134</v>
      </c>
      <c r="H93" s="116" t="s">
        <v>2262</v>
      </c>
      <c r="I93" s="66" t="s">
        <v>4135</v>
      </c>
      <c r="J93" s="66" t="s">
        <v>4136</v>
      </c>
      <c r="K93" s="176">
        <v>46.4</v>
      </c>
      <c r="L93" s="176">
        <v>60.5</v>
      </c>
      <c r="M93" s="176"/>
      <c r="N93" s="176">
        <v>53.45</v>
      </c>
      <c r="O93" s="116">
        <v>73.62</v>
      </c>
      <c r="P93" s="70">
        <f t="shared" si="2"/>
        <v>61.518</v>
      </c>
    </row>
    <row r="94" spans="1:16" s="166" customFormat="1" ht="30" customHeight="1">
      <c r="A94" s="144">
        <v>134</v>
      </c>
      <c r="B94" s="116" t="s">
        <v>2033</v>
      </c>
      <c r="C94" s="116" t="s">
        <v>4112</v>
      </c>
      <c r="D94" s="116" t="s">
        <v>4128</v>
      </c>
      <c r="E94" s="116" t="s">
        <v>1292</v>
      </c>
      <c r="F94" s="116" t="s">
        <v>1702</v>
      </c>
      <c r="G94" s="116" t="s">
        <v>4129</v>
      </c>
      <c r="H94" s="116" t="s">
        <v>4130</v>
      </c>
      <c r="I94" s="66" t="s">
        <v>4131</v>
      </c>
      <c r="J94" s="66" t="s">
        <v>4132</v>
      </c>
      <c r="K94" s="176">
        <v>45.6</v>
      </c>
      <c r="L94" s="176">
        <v>65.5</v>
      </c>
      <c r="M94" s="176"/>
      <c r="N94" s="176">
        <v>55.55</v>
      </c>
      <c r="O94" s="116">
        <v>63.72</v>
      </c>
      <c r="P94" s="70">
        <f t="shared" si="2"/>
        <v>58.818</v>
      </c>
    </row>
    <row r="95" spans="1:16" s="166" customFormat="1" ht="30" customHeight="1">
      <c r="A95" s="144">
        <v>120</v>
      </c>
      <c r="B95" s="116" t="s">
        <v>2033</v>
      </c>
      <c r="C95" s="116" t="s">
        <v>919</v>
      </c>
      <c r="D95" s="116" t="s">
        <v>920</v>
      </c>
      <c r="E95" s="116" t="s">
        <v>1292</v>
      </c>
      <c r="F95" s="116" t="s">
        <v>1601</v>
      </c>
      <c r="G95" s="116" t="s">
        <v>921</v>
      </c>
      <c r="H95" s="116" t="s">
        <v>2174</v>
      </c>
      <c r="I95" s="66" t="s">
        <v>922</v>
      </c>
      <c r="J95" s="66" t="s">
        <v>923</v>
      </c>
      <c r="K95" s="176">
        <v>55.2</v>
      </c>
      <c r="L95" s="176">
        <v>68</v>
      </c>
      <c r="M95" s="176"/>
      <c r="N95" s="176">
        <v>61.6</v>
      </c>
      <c r="O95" s="116">
        <v>78.76</v>
      </c>
      <c r="P95" s="70">
        <f t="shared" si="2"/>
        <v>68.464</v>
      </c>
    </row>
    <row r="96" spans="1:16" s="166" customFormat="1" ht="30" customHeight="1">
      <c r="A96" s="144">
        <v>121</v>
      </c>
      <c r="B96" s="116" t="s">
        <v>2033</v>
      </c>
      <c r="C96" s="116" t="s">
        <v>919</v>
      </c>
      <c r="D96" s="116" t="s">
        <v>924</v>
      </c>
      <c r="E96" s="116" t="s">
        <v>1300</v>
      </c>
      <c r="F96" s="116" t="s">
        <v>1302</v>
      </c>
      <c r="G96" s="116" t="s">
        <v>1815</v>
      </c>
      <c r="H96" s="116" t="s">
        <v>2238</v>
      </c>
      <c r="I96" s="66" t="s">
        <v>4076</v>
      </c>
      <c r="J96" s="66" t="s">
        <v>4077</v>
      </c>
      <c r="K96" s="176">
        <v>52.8</v>
      </c>
      <c r="L96" s="176">
        <v>61.5</v>
      </c>
      <c r="M96" s="176"/>
      <c r="N96" s="176">
        <v>57.15</v>
      </c>
      <c r="O96" s="116">
        <v>77.01</v>
      </c>
      <c r="P96" s="70">
        <f t="shared" si="2"/>
        <v>65.094</v>
      </c>
    </row>
    <row r="97" spans="1:16" s="166" customFormat="1" ht="30" customHeight="1">
      <c r="A97" s="144">
        <v>93</v>
      </c>
      <c r="B97" s="116" t="s">
        <v>2033</v>
      </c>
      <c r="C97" s="116" t="s">
        <v>2406</v>
      </c>
      <c r="D97" s="116" t="s">
        <v>2404</v>
      </c>
      <c r="E97" s="116" t="s">
        <v>1292</v>
      </c>
      <c r="F97" s="116" t="s">
        <v>1538</v>
      </c>
      <c r="G97" s="116" t="s">
        <v>2424</v>
      </c>
      <c r="H97" s="116" t="s">
        <v>1855</v>
      </c>
      <c r="I97" s="66" t="s">
        <v>2405</v>
      </c>
      <c r="J97" s="66" t="s">
        <v>2425</v>
      </c>
      <c r="K97" s="176">
        <v>61.6</v>
      </c>
      <c r="L97" s="176">
        <v>70</v>
      </c>
      <c r="M97" s="176"/>
      <c r="N97" s="176">
        <v>65.8</v>
      </c>
      <c r="O97" s="116">
        <v>83.55</v>
      </c>
      <c r="P97" s="70">
        <f t="shared" si="2"/>
        <v>72.9</v>
      </c>
    </row>
    <row r="98" spans="1:16" s="166" customFormat="1" ht="30" customHeight="1">
      <c r="A98" s="144">
        <v>96</v>
      </c>
      <c r="B98" s="116" t="s">
        <v>2033</v>
      </c>
      <c r="C98" s="116" t="s">
        <v>2406</v>
      </c>
      <c r="D98" s="116" t="s">
        <v>2422</v>
      </c>
      <c r="E98" s="116" t="s">
        <v>1300</v>
      </c>
      <c r="F98" s="116" t="s">
        <v>1538</v>
      </c>
      <c r="G98" s="116" t="s">
        <v>2426</v>
      </c>
      <c r="H98" s="116" t="s">
        <v>2427</v>
      </c>
      <c r="I98" s="66" t="s">
        <v>2423</v>
      </c>
      <c r="J98" s="66" t="s">
        <v>2428</v>
      </c>
      <c r="K98" s="176">
        <v>60</v>
      </c>
      <c r="L98" s="176">
        <v>66</v>
      </c>
      <c r="M98" s="176"/>
      <c r="N98" s="176">
        <v>63</v>
      </c>
      <c r="O98" s="116">
        <v>82.48</v>
      </c>
      <c r="P98" s="70">
        <f aca="true" t="shared" si="3" ref="P98:P129">N98*0.6+O98*0.4</f>
        <v>70.792</v>
      </c>
    </row>
    <row r="99" spans="1:16" s="166" customFormat="1" ht="30" customHeight="1">
      <c r="A99" s="144">
        <v>94</v>
      </c>
      <c r="B99" s="116" t="s">
        <v>2033</v>
      </c>
      <c r="C99" s="116" t="s">
        <v>2406</v>
      </c>
      <c r="D99" s="116" t="s">
        <v>2417</v>
      </c>
      <c r="E99" s="116" t="s">
        <v>1300</v>
      </c>
      <c r="F99" s="116" t="s">
        <v>1538</v>
      </c>
      <c r="G99" s="116" t="s">
        <v>2429</v>
      </c>
      <c r="H99" s="116" t="s">
        <v>2430</v>
      </c>
      <c r="I99" s="66" t="s">
        <v>2418</v>
      </c>
      <c r="J99" s="66" t="s">
        <v>2431</v>
      </c>
      <c r="K99" s="176">
        <v>59.2</v>
      </c>
      <c r="L99" s="176">
        <v>69</v>
      </c>
      <c r="M99" s="176"/>
      <c r="N99" s="176">
        <v>64.1</v>
      </c>
      <c r="O99" s="116">
        <v>78.24</v>
      </c>
      <c r="P99" s="70">
        <f t="shared" si="3"/>
        <v>69.756</v>
      </c>
    </row>
    <row r="100" spans="1:16" s="166" customFormat="1" ht="30" customHeight="1">
      <c r="A100" s="144">
        <v>95</v>
      </c>
      <c r="B100" s="116" t="s">
        <v>2033</v>
      </c>
      <c r="C100" s="116" t="s">
        <v>2406</v>
      </c>
      <c r="D100" s="116" t="s">
        <v>2411</v>
      </c>
      <c r="E100" s="116" t="s">
        <v>1292</v>
      </c>
      <c r="F100" s="116" t="s">
        <v>1302</v>
      </c>
      <c r="G100" s="116" t="s">
        <v>1816</v>
      </c>
      <c r="H100" s="116" t="s">
        <v>1633</v>
      </c>
      <c r="I100" s="66" t="s">
        <v>2412</v>
      </c>
      <c r="J100" s="66" t="s">
        <v>2435</v>
      </c>
      <c r="K100" s="176">
        <v>61.6</v>
      </c>
      <c r="L100" s="176">
        <v>64.5</v>
      </c>
      <c r="M100" s="176"/>
      <c r="N100" s="176">
        <v>63.05</v>
      </c>
      <c r="O100" s="116">
        <v>79.68</v>
      </c>
      <c r="P100" s="70">
        <f t="shared" si="3"/>
        <v>69.702</v>
      </c>
    </row>
    <row r="101" spans="1:16" s="166" customFormat="1" ht="30" customHeight="1">
      <c r="A101" s="144">
        <v>91</v>
      </c>
      <c r="B101" s="116" t="s">
        <v>2033</v>
      </c>
      <c r="C101" s="116" t="s">
        <v>2413</v>
      </c>
      <c r="D101" s="116" t="s">
        <v>2414</v>
      </c>
      <c r="E101" s="116" t="s">
        <v>1300</v>
      </c>
      <c r="F101" s="116" t="s">
        <v>1538</v>
      </c>
      <c r="G101" s="116" t="s">
        <v>2044</v>
      </c>
      <c r="H101" s="116" t="s">
        <v>1862</v>
      </c>
      <c r="I101" s="66" t="s">
        <v>2415</v>
      </c>
      <c r="J101" s="66" t="s">
        <v>2416</v>
      </c>
      <c r="K101" s="176">
        <v>63.2</v>
      </c>
      <c r="L101" s="176">
        <v>72</v>
      </c>
      <c r="M101" s="176"/>
      <c r="N101" s="176">
        <v>67.6</v>
      </c>
      <c r="O101" s="116">
        <v>83.63</v>
      </c>
      <c r="P101" s="70">
        <f t="shared" si="3"/>
        <v>74.012</v>
      </c>
    </row>
    <row r="102" spans="1:16" s="166" customFormat="1" ht="30" customHeight="1">
      <c r="A102" s="144">
        <v>92</v>
      </c>
      <c r="B102" s="116" t="s">
        <v>2033</v>
      </c>
      <c r="C102" s="116" t="s">
        <v>2413</v>
      </c>
      <c r="D102" s="116" t="s">
        <v>2419</v>
      </c>
      <c r="E102" s="116" t="s">
        <v>1300</v>
      </c>
      <c r="F102" s="116" t="s">
        <v>1538</v>
      </c>
      <c r="G102" s="116" t="s">
        <v>2044</v>
      </c>
      <c r="H102" s="116" t="s">
        <v>2306</v>
      </c>
      <c r="I102" s="66" t="s">
        <v>2420</v>
      </c>
      <c r="J102" s="66" t="s">
        <v>2421</v>
      </c>
      <c r="K102" s="176">
        <v>59.2</v>
      </c>
      <c r="L102" s="176">
        <v>72</v>
      </c>
      <c r="M102" s="176"/>
      <c r="N102" s="176">
        <v>65.6</v>
      </c>
      <c r="O102" s="116">
        <v>83.43</v>
      </c>
      <c r="P102" s="70">
        <f t="shared" si="3"/>
        <v>72.732</v>
      </c>
    </row>
    <row r="103" spans="1:16" s="166" customFormat="1" ht="30" customHeight="1">
      <c r="A103" s="144">
        <v>126</v>
      </c>
      <c r="B103" s="116" t="s">
        <v>2033</v>
      </c>
      <c r="C103" s="116" t="s">
        <v>4094</v>
      </c>
      <c r="D103" s="116" t="s">
        <v>4095</v>
      </c>
      <c r="E103" s="116" t="s">
        <v>1292</v>
      </c>
      <c r="F103" s="116" t="s">
        <v>1302</v>
      </c>
      <c r="G103" s="116" t="s">
        <v>4096</v>
      </c>
      <c r="H103" s="116" t="s">
        <v>4097</v>
      </c>
      <c r="I103" s="66" t="s">
        <v>4098</v>
      </c>
      <c r="J103" s="66" t="s">
        <v>4099</v>
      </c>
      <c r="K103" s="176">
        <v>67.2</v>
      </c>
      <c r="L103" s="176">
        <v>71.5</v>
      </c>
      <c r="M103" s="176"/>
      <c r="N103" s="176">
        <v>69.35</v>
      </c>
      <c r="O103" s="116">
        <v>75.49</v>
      </c>
      <c r="P103" s="70">
        <f t="shared" si="3"/>
        <v>71.80599999999998</v>
      </c>
    </row>
    <row r="104" spans="1:16" s="166" customFormat="1" ht="30" customHeight="1">
      <c r="A104" s="144">
        <v>127</v>
      </c>
      <c r="B104" s="116" t="s">
        <v>2033</v>
      </c>
      <c r="C104" s="116" t="s">
        <v>4094</v>
      </c>
      <c r="D104" s="116" t="s">
        <v>4100</v>
      </c>
      <c r="E104" s="116" t="s">
        <v>1300</v>
      </c>
      <c r="F104" s="116" t="s">
        <v>1538</v>
      </c>
      <c r="G104" s="116" t="s">
        <v>2440</v>
      </c>
      <c r="H104" s="116" t="s">
        <v>4097</v>
      </c>
      <c r="I104" s="66" t="s">
        <v>4101</v>
      </c>
      <c r="J104" s="66" t="s">
        <v>4102</v>
      </c>
      <c r="K104" s="176">
        <v>50.4</v>
      </c>
      <c r="L104" s="176">
        <v>63.5</v>
      </c>
      <c r="M104" s="176"/>
      <c r="N104" s="176">
        <v>56.95</v>
      </c>
      <c r="O104" s="116">
        <v>74.31</v>
      </c>
      <c r="P104" s="70">
        <f t="shared" si="3"/>
        <v>63.894000000000005</v>
      </c>
    </row>
    <row r="105" spans="1:16" s="166" customFormat="1" ht="30" customHeight="1">
      <c r="A105" s="144">
        <v>90</v>
      </c>
      <c r="B105" s="173" t="s">
        <v>2033</v>
      </c>
      <c r="C105" s="173" t="s">
        <v>2381</v>
      </c>
      <c r="D105" s="173" t="s">
        <v>2407</v>
      </c>
      <c r="E105" s="173" t="s">
        <v>1292</v>
      </c>
      <c r="F105" s="173" t="s">
        <v>1538</v>
      </c>
      <c r="G105" s="173" t="s">
        <v>1377</v>
      </c>
      <c r="H105" s="173" t="s">
        <v>1947</v>
      </c>
      <c r="I105" s="31" t="s">
        <v>2408</v>
      </c>
      <c r="J105" s="31" t="s">
        <v>2409</v>
      </c>
      <c r="K105" s="177">
        <v>55.2</v>
      </c>
      <c r="L105" s="177">
        <v>65.5</v>
      </c>
      <c r="M105" s="177"/>
      <c r="N105" s="177">
        <v>60.35</v>
      </c>
      <c r="O105" s="116" t="s">
        <v>2410</v>
      </c>
      <c r="P105" s="70" t="e">
        <f t="shared" si="3"/>
        <v>#VALUE!</v>
      </c>
    </row>
    <row r="106" spans="1:16" s="166" customFormat="1" ht="30" customHeight="1">
      <c r="A106" s="144">
        <v>86</v>
      </c>
      <c r="B106" s="116" t="s">
        <v>2033</v>
      </c>
      <c r="C106" s="116" t="s">
        <v>2381</v>
      </c>
      <c r="D106" s="116" t="s">
        <v>2382</v>
      </c>
      <c r="E106" s="116" t="s">
        <v>1292</v>
      </c>
      <c r="F106" s="116" t="s">
        <v>1538</v>
      </c>
      <c r="G106" s="116" t="s">
        <v>1822</v>
      </c>
      <c r="H106" s="116" t="s">
        <v>2383</v>
      </c>
      <c r="I106" s="66" t="s">
        <v>2384</v>
      </c>
      <c r="J106" s="66" t="s">
        <v>2385</v>
      </c>
      <c r="K106" s="176">
        <v>50.4</v>
      </c>
      <c r="L106" s="176">
        <v>76.5</v>
      </c>
      <c r="M106" s="176"/>
      <c r="N106" s="176">
        <v>63.45</v>
      </c>
      <c r="O106" s="116">
        <v>87.01</v>
      </c>
      <c r="P106" s="70">
        <f t="shared" si="3"/>
        <v>72.874</v>
      </c>
    </row>
    <row r="107" spans="1:16" s="166" customFormat="1" ht="30" customHeight="1">
      <c r="A107" s="144">
        <v>87</v>
      </c>
      <c r="B107" s="116" t="s">
        <v>2033</v>
      </c>
      <c r="C107" s="116" t="s">
        <v>2381</v>
      </c>
      <c r="D107" s="116" t="s">
        <v>2386</v>
      </c>
      <c r="E107" s="116" t="s">
        <v>1292</v>
      </c>
      <c r="F107" s="116" t="s">
        <v>1538</v>
      </c>
      <c r="G107" s="116" t="s">
        <v>2387</v>
      </c>
      <c r="H107" s="116" t="s">
        <v>2388</v>
      </c>
      <c r="I107" s="66" t="s">
        <v>2389</v>
      </c>
      <c r="J107" s="66" t="s">
        <v>2390</v>
      </c>
      <c r="K107" s="176">
        <v>54.4</v>
      </c>
      <c r="L107" s="176">
        <v>71.5</v>
      </c>
      <c r="M107" s="176"/>
      <c r="N107" s="176">
        <v>62.95</v>
      </c>
      <c r="O107" s="116">
        <v>82.55</v>
      </c>
      <c r="P107" s="70">
        <f t="shared" si="3"/>
        <v>70.79</v>
      </c>
    </row>
    <row r="108" spans="1:16" s="166" customFormat="1" ht="30" customHeight="1">
      <c r="A108" s="144">
        <v>89</v>
      </c>
      <c r="B108" s="116" t="s">
        <v>2033</v>
      </c>
      <c r="C108" s="116" t="s">
        <v>2381</v>
      </c>
      <c r="D108" s="116" t="s">
        <v>2391</v>
      </c>
      <c r="E108" s="116" t="s">
        <v>1292</v>
      </c>
      <c r="F108" s="116" t="s">
        <v>1538</v>
      </c>
      <c r="G108" s="116" t="s">
        <v>2392</v>
      </c>
      <c r="H108" s="116" t="s">
        <v>1846</v>
      </c>
      <c r="I108" s="66" t="s">
        <v>2393</v>
      </c>
      <c r="J108" s="66" t="s">
        <v>2394</v>
      </c>
      <c r="K108" s="176">
        <v>54.4</v>
      </c>
      <c r="L108" s="176">
        <v>68</v>
      </c>
      <c r="M108" s="176"/>
      <c r="N108" s="176">
        <v>61.2</v>
      </c>
      <c r="O108" s="116">
        <v>83.22</v>
      </c>
      <c r="P108" s="70">
        <f t="shared" si="3"/>
        <v>70.00800000000001</v>
      </c>
    </row>
    <row r="109" spans="1:16" s="166" customFormat="1" ht="30" customHeight="1">
      <c r="A109" s="144">
        <v>85</v>
      </c>
      <c r="B109" s="116" t="s">
        <v>2033</v>
      </c>
      <c r="C109" s="116" t="s">
        <v>2381</v>
      </c>
      <c r="D109" s="116" t="s">
        <v>2395</v>
      </c>
      <c r="E109" s="116" t="s">
        <v>1300</v>
      </c>
      <c r="F109" s="116" t="s">
        <v>1538</v>
      </c>
      <c r="G109" s="116" t="s">
        <v>2396</v>
      </c>
      <c r="H109" s="116" t="s">
        <v>2397</v>
      </c>
      <c r="I109" s="66" t="s">
        <v>2398</v>
      </c>
      <c r="J109" s="66" t="s">
        <v>2399</v>
      </c>
      <c r="K109" s="176">
        <v>62.4</v>
      </c>
      <c r="L109" s="176">
        <v>65</v>
      </c>
      <c r="M109" s="176"/>
      <c r="N109" s="176">
        <v>63.7</v>
      </c>
      <c r="O109" s="116">
        <v>78.73</v>
      </c>
      <c r="P109" s="70">
        <f t="shared" si="3"/>
        <v>69.712</v>
      </c>
    </row>
    <row r="110" spans="1:16" s="166" customFormat="1" ht="30" customHeight="1">
      <c r="A110" s="144">
        <v>88</v>
      </c>
      <c r="B110" s="116" t="s">
        <v>2033</v>
      </c>
      <c r="C110" s="116" t="s">
        <v>2381</v>
      </c>
      <c r="D110" s="116" t="s">
        <v>2400</v>
      </c>
      <c r="E110" s="116" t="s">
        <v>1300</v>
      </c>
      <c r="F110" s="116" t="s">
        <v>1538</v>
      </c>
      <c r="G110" s="116" t="s">
        <v>2401</v>
      </c>
      <c r="H110" s="116" t="s">
        <v>1855</v>
      </c>
      <c r="I110" s="66" t="s">
        <v>2402</v>
      </c>
      <c r="J110" s="66" t="s">
        <v>2403</v>
      </c>
      <c r="K110" s="176">
        <v>55.2</v>
      </c>
      <c r="L110" s="176">
        <v>69</v>
      </c>
      <c r="M110" s="176"/>
      <c r="N110" s="176">
        <v>62.1</v>
      </c>
      <c r="O110" s="116">
        <v>77.81</v>
      </c>
      <c r="P110" s="70">
        <f t="shared" si="3"/>
        <v>68.384</v>
      </c>
    </row>
    <row r="111" spans="1:16" s="166" customFormat="1" ht="30" customHeight="1">
      <c r="A111" s="144">
        <v>76</v>
      </c>
      <c r="B111" s="116" t="s">
        <v>2033</v>
      </c>
      <c r="C111" s="116" t="s">
        <v>1964</v>
      </c>
      <c r="D111" s="116" t="s">
        <v>2347</v>
      </c>
      <c r="E111" s="116" t="s">
        <v>1292</v>
      </c>
      <c r="F111" s="116" t="s">
        <v>1302</v>
      </c>
      <c r="G111" s="116" t="s">
        <v>2348</v>
      </c>
      <c r="H111" s="116" t="s">
        <v>1316</v>
      </c>
      <c r="I111" s="66" t="s">
        <v>2349</v>
      </c>
      <c r="J111" s="66" t="s">
        <v>2350</v>
      </c>
      <c r="K111" s="176">
        <v>46.4</v>
      </c>
      <c r="L111" s="176">
        <v>67</v>
      </c>
      <c r="M111" s="176"/>
      <c r="N111" s="176">
        <v>56.7</v>
      </c>
      <c r="O111" s="116" t="s">
        <v>1543</v>
      </c>
      <c r="P111" s="70" t="e">
        <f t="shared" si="3"/>
        <v>#VALUE!</v>
      </c>
    </row>
    <row r="112" spans="1:16" s="166" customFormat="1" ht="30" customHeight="1">
      <c r="A112" s="144">
        <v>73</v>
      </c>
      <c r="B112" s="116" t="s">
        <v>2033</v>
      </c>
      <c r="C112" s="116" t="s">
        <v>1964</v>
      </c>
      <c r="D112" s="116" t="s">
        <v>2337</v>
      </c>
      <c r="E112" s="116" t="s">
        <v>1300</v>
      </c>
      <c r="F112" s="116" t="s">
        <v>1538</v>
      </c>
      <c r="G112" s="116" t="s">
        <v>1986</v>
      </c>
      <c r="H112" s="116" t="s">
        <v>1846</v>
      </c>
      <c r="I112" s="66" t="s">
        <v>2338</v>
      </c>
      <c r="J112" s="66" t="s">
        <v>2339</v>
      </c>
      <c r="K112" s="176">
        <v>56</v>
      </c>
      <c r="L112" s="176">
        <v>66.5</v>
      </c>
      <c r="M112" s="176"/>
      <c r="N112" s="176">
        <v>61.25</v>
      </c>
      <c r="O112" s="116">
        <v>84.3</v>
      </c>
      <c r="P112" s="70">
        <f t="shared" si="3"/>
        <v>70.47</v>
      </c>
    </row>
    <row r="113" spans="1:16" s="166" customFormat="1" ht="30" customHeight="1">
      <c r="A113" s="144">
        <v>74</v>
      </c>
      <c r="B113" s="116" t="s">
        <v>2033</v>
      </c>
      <c r="C113" s="116" t="s">
        <v>1964</v>
      </c>
      <c r="D113" s="116" t="s">
        <v>2361</v>
      </c>
      <c r="E113" s="116" t="s">
        <v>1292</v>
      </c>
      <c r="F113" s="116" t="s">
        <v>1538</v>
      </c>
      <c r="G113" s="116" t="s">
        <v>2061</v>
      </c>
      <c r="H113" s="116" t="s">
        <v>1846</v>
      </c>
      <c r="I113" s="66" t="s">
        <v>2362</v>
      </c>
      <c r="J113" s="66" t="s">
        <v>2363</v>
      </c>
      <c r="K113" s="176">
        <v>56.8</v>
      </c>
      <c r="L113" s="176">
        <v>62</v>
      </c>
      <c r="M113" s="176"/>
      <c r="N113" s="176">
        <v>59.4</v>
      </c>
      <c r="O113" s="116">
        <v>82.16</v>
      </c>
      <c r="P113" s="70">
        <f t="shared" si="3"/>
        <v>68.50399999999999</v>
      </c>
    </row>
    <row r="114" spans="1:16" s="166" customFormat="1" ht="30" customHeight="1">
      <c r="A114" s="144">
        <v>75</v>
      </c>
      <c r="B114" s="116" t="s">
        <v>2033</v>
      </c>
      <c r="C114" s="116" t="s">
        <v>1964</v>
      </c>
      <c r="D114" s="116" t="s">
        <v>2340</v>
      </c>
      <c r="E114" s="116" t="s">
        <v>1300</v>
      </c>
      <c r="F114" s="116" t="s">
        <v>1601</v>
      </c>
      <c r="G114" s="116" t="s">
        <v>2242</v>
      </c>
      <c r="H114" s="116" t="s">
        <v>2341</v>
      </c>
      <c r="I114" s="66" t="s">
        <v>2342</v>
      </c>
      <c r="J114" s="66" t="s">
        <v>2343</v>
      </c>
      <c r="K114" s="176">
        <v>52.8</v>
      </c>
      <c r="L114" s="176">
        <v>62.5</v>
      </c>
      <c r="M114" s="176"/>
      <c r="N114" s="176">
        <v>57.65</v>
      </c>
      <c r="O114" s="116">
        <v>79.1</v>
      </c>
      <c r="P114" s="70">
        <f t="shared" si="3"/>
        <v>66.22999999999999</v>
      </c>
    </row>
    <row r="115" spans="1:16" s="166" customFormat="1" ht="30" customHeight="1">
      <c r="A115" s="144">
        <v>79</v>
      </c>
      <c r="B115" s="116" t="s">
        <v>2033</v>
      </c>
      <c r="C115" s="116" t="s">
        <v>1964</v>
      </c>
      <c r="D115" s="116" t="s">
        <v>2351</v>
      </c>
      <c r="E115" s="116" t="s">
        <v>1292</v>
      </c>
      <c r="F115" s="116" t="s">
        <v>1596</v>
      </c>
      <c r="G115" s="116" t="s">
        <v>2327</v>
      </c>
      <c r="H115" s="116" t="s">
        <v>1846</v>
      </c>
      <c r="I115" s="66" t="s">
        <v>2352</v>
      </c>
      <c r="J115" s="66" t="s">
        <v>2353</v>
      </c>
      <c r="K115" s="176">
        <v>45.6</v>
      </c>
      <c r="L115" s="176">
        <v>64</v>
      </c>
      <c r="M115" s="176"/>
      <c r="N115" s="176">
        <v>54.8</v>
      </c>
      <c r="O115" s="116">
        <v>81.66</v>
      </c>
      <c r="P115" s="70">
        <f t="shared" si="3"/>
        <v>65.544</v>
      </c>
    </row>
    <row r="116" spans="1:16" s="166" customFormat="1" ht="30" customHeight="1">
      <c r="A116" s="144">
        <v>77</v>
      </c>
      <c r="B116" s="116" t="s">
        <v>2033</v>
      </c>
      <c r="C116" s="116" t="s">
        <v>1964</v>
      </c>
      <c r="D116" s="116" t="s">
        <v>2357</v>
      </c>
      <c r="E116" s="116" t="s">
        <v>1300</v>
      </c>
      <c r="F116" s="116" t="s">
        <v>1538</v>
      </c>
      <c r="G116" s="116" t="s">
        <v>2358</v>
      </c>
      <c r="H116" s="116" t="s">
        <v>1846</v>
      </c>
      <c r="I116" s="66" t="s">
        <v>2359</v>
      </c>
      <c r="J116" s="66" t="s">
        <v>2360</v>
      </c>
      <c r="K116" s="176">
        <v>46.4</v>
      </c>
      <c r="L116" s="176">
        <v>65</v>
      </c>
      <c r="M116" s="176"/>
      <c r="N116" s="176">
        <v>55.7</v>
      </c>
      <c r="O116" s="116">
        <v>79.71</v>
      </c>
      <c r="P116" s="70">
        <f t="shared" si="3"/>
        <v>65.304</v>
      </c>
    </row>
    <row r="117" spans="1:16" s="166" customFormat="1" ht="30" customHeight="1">
      <c r="A117" s="144">
        <v>80</v>
      </c>
      <c r="B117" s="116" t="s">
        <v>2033</v>
      </c>
      <c r="C117" s="116" t="s">
        <v>1964</v>
      </c>
      <c r="D117" s="116" t="s">
        <v>2354</v>
      </c>
      <c r="E117" s="116" t="s">
        <v>1292</v>
      </c>
      <c r="F117" s="116" t="s">
        <v>1538</v>
      </c>
      <c r="G117" s="116" t="s">
        <v>1361</v>
      </c>
      <c r="H117" s="116" t="s">
        <v>1316</v>
      </c>
      <c r="I117" s="66" t="s">
        <v>2355</v>
      </c>
      <c r="J117" s="66" t="s">
        <v>2356</v>
      </c>
      <c r="K117" s="176">
        <v>48</v>
      </c>
      <c r="L117" s="176">
        <v>60</v>
      </c>
      <c r="M117" s="176"/>
      <c r="N117" s="176">
        <v>54</v>
      </c>
      <c r="O117" s="116">
        <v>79.05</v>
      </c>
      <c r="P117" s="70">
        <f t="shared" si="3"/>
        <v>64.02</v>
      </c>
    </row>
    <row r="118" spans="1:16" s="166" customFormat="1" ht="30" customHeight="1">
      <c r="A118" s="144">
        <v>78</v>
      </c>
      <c r="B118" s="116" t="s">
        <v>2033</v>
      </c>
      <c r="C118" s="116" t="s">
        <v>1964</v>
      </c>
      <c r="D118" s="116" t="s">
        <v>2344</v>
      </c>
      <c r="E118" s="116" t="s">
        <v>1292</v>
      </c>
      <c r="F118" s="116" t="s">
        <v>1596</v>
      </c>
      <c r="G118" s="116" t="s">
        <v>2327</v>
      </c>
      <c r="H118" s="116" t="s">
        <v>1846</v>
      </c>
      <c r="I118" s="66" t="s">
        <v>2345</v>
      </c>
      <c r="J118" s="66" t="s">
        <v>2346</v>
      </c>
      <c r="K118" s="176">
        <v>44</v>
      </c>
      <c r="L118" s="176">
        <v>67</v>
      </c>
      <c r="M118" s="176"/>
      <c r="N118" s="176">
        <v>55.5</v>
      </c>
      <c r="O118" s="116">
        <v>76.08</v>
      </c>
      <c r="P118" s="70">
        <f t="shared" si="3"/>
        <v>63.732</v>
      </c>
    </row>
    <row r="119" spans="1:16" s="166" customFormat="1" ht="30" customHeight="1">
      <c r="A119" s="144">
        <v>22</v>
      </c>
      <c r="B119" s="116" t="s">
        <v>2033</v>
      </c>
      <c r="C119" s="116" t="s">
        <v>2118</v>
      </c>
      <c r="D119" s="116" t="s">
        <v>2119</v>
      </c>
      <c r="E119" s="116" t="s">
        <v>1292</v>
      </c>
      <c r="F119" s="116" t="s">
        <v>1538</v>
      </c>
      <c r="G119" s="116" t="s">
        <v>1817</v>
      </c>
      <c r="H119" s="116" t="s">
        <v>2120</v>
      </c>
      <c r="I119" s="66" t="s">
        <v>2121</v>
      </c>
      <c r="J119" s="66" t="s">
        <v>2122</v>
      </c>
      <c r="K119" s="176">
        <v>53.6</v>
      </c>
      <c r="L119" s="176">
        <v>60.5</v>
      </c>
      <c r="M119" s="176"/>
      <c r="N119" s="176">
        <v>57.05</v>
      </c>
      <c r="O119" s="116">
        <v>79.32</v>
      </c>
      <c r="P119" s="70">
        <f t="shared" si="3"/>
        <v>65.958</v>
      </c>
    </row>
    <row r="120" spans="1:16" s="166" customFormat="1" ht="30" customHeight="1">
      <c r="A120" s="144">
        <v>23</v>
      </c>
      <c r="B120" s="116" t="s">
        <v>2033</v>
      </c>
      <c r="C120" s="116" t="s">
        <v>2118</v>
      </c>
      <c r="D120" s="116" t="s">
        <v>2123</v>
      </c>
      <c r="E120" s="116" t="s">
        <v>1300</v>
      </c>
      <c r="F120" s="116" t="s">
        <v>1702</v>
      </c>
      <c r="G120" s="116" t="s">
        <v>1817</v>
      </c>
      <c r="H120" s="116" t="s">
        <v>2124</v>
      </c>
      <c r="I120" s="66" t="s">
        <v>2125</v>
      </c>
      <c r="J120" s="66" t="s">
        <v>2126</v>
      </c>
      <c r="K120" s="176">
        <v>39.2</v>
      </c>
      <c r="L120" s="176">
        <v>72</v>
      </c>
      <c r="M120" s="176"/>
      <c r="N120" s="176">
        <v>55.6</v>
      </c>
      <c r="O120" s="116">
        <v>74.65</v>
      </c>
      <c r="P120" s="70">
        <f t="shared" si="3"/>
        <v>63.22</v>
      </c>
    </row>
    <row r="121" spans="1:16" s="166" customFormat="1" ht="30" customHeight="1">
      <c r="A121" s="144">
        <v>24</v>
      </c>
      <c r="B121" s="116" t="s">
        <v>2033</v>
      </c>
      <c r="C121" s="116" t="s">
        <v>2118</v>
      </c>
      <c r="D121" s="116" t="s">
        <v>2127</v>
      </c>
      <c r="E121" s="116" t="s">
        <v>1292</v>
      </c>
      <c r="F121" s="116" t="s">
        <v>1702</v>
      </c>
      <c r="G121" s="116" t="s">
        <v>2128</v>
      </c>
      <c r="H121" s="116" t="s">
        <v>2129</v>
      </c>
      <c r="I121" s="66" t="s">
        <v>2130</v>
      </c>
      <c r="J121" s="66" t="s">
        <v>2131</v>
      </c>
      <c r="K121" s="176">
        <v>32.8</v>
      </c>
      <c r="L121" s="176">
        <v>71.5</v>
      </c>
      <c r="M121" s="176"/>
      <c r="N121" s="176">
        <v>52.15</v>
      </c>
      <c r="O121" s="116">
        <v>67.47</v>
      </c>
      <c r="P121" s="70">
        <f t="shared" si="3"/>
        <v>58.278</v>
      </c>
    </row>
    <row r="122" spans="1:16" s="166" customFormat="1" ht="30" customHeight="1">
      <c r="A122" s="144">
        <v>21</v>
      </c>
      <c r="B122" s="116" t="s">
        <v>2033</v>
      </c>
      <c r="C122" s="116" t="s">
        <v>2118</v>
      </c>
      <c r="D122" s="116" t="s">
        <v>2132</v>
      </c>
      <c r="E122" s="116" t="s">
        <v>1300</v>
      </c>
      <c r="F122" s="116" t="s">
        <v>1302</v>
      </c>
      <c r="G122" s="116" t="s">
        <v>1367</v>
      </c>
      <c r="H122" s="116" t="s">
        <v>1931</v>
      </c>
      <c r="I122" s="66" t="s">
        <v>2133</v>
      </c>
      <c r="J122" s="66" t="s">
        <v>2134</v>
      </c>
      <c r="K122" s="176">
        <v>54.4</v>
      </c>
      <c r="L122" s="176">
        <v>61.5</v>
      </c>
      <c r="M122" s="176"/>
      <c r="N122" s="176">
        <v>57.95</v>
      </c>
      <c r="O122" s="116" t="s">
        <v>4012</v>
      </c>
      <c r="P122" s="70" t="e">
        <f t="shared" si="3"/>
        <v>#VALUE!</v>
      </c>
    </row>
    <row r="123" spans="1:16" s="166" customFormat="1" ht="30" customHeight="1">
      <c r="A123" s="144">
        <v>47</v>
      </c>
      <c r="B123" s="116" t="s">
        <v>2033</v>
      </c>
      <c r="C123" s="116" t="s">
        <v>2220</v>
      </c>
      <c r="D123" s="116" t="s">
        <v>2221</v>
      </c>
      <c r="E123" s="116" t="s">
        <v>1292</v>
      </c>
      <c r="F123" s="116" t="s">
        <v>1538</v>
      </c>
      <c r="G123" s="116" t="s">
        <v>1810</v>
      </c>
      <c r="H123" s="116" t="s">
        <v>2049</v>
      </c>
      <c r="I123" s="66" t="s">
        <v>2222</v>
      </c>
      <c r="J123" s="66" t="s">
        <v>2223</v>
      </c>
      <c r="K123" s="176">
        <v>55.2</v>
      </c>
      <c r="L123" s="176">
        <v>66</v>
      </c>
      <c r="M123" s="176"/>
      <c r="N123" s="176">
        <v>60.6</v>
      </c>
      <c r="O123" s="116">
        <v>85.33</v>
      </c>
      <c r="P123" s="70">
        <f t="shared" si="3"/>
        <v>70.49199999999999</v>
      </c>
    </row>
    <row r="124" spans="1:16" s="166" customFormat="1" ht="30" customHeight="1">
      <c r="A124" s="144">
        <v>46</v>
      </c>
      <c r="B124" s="116" t="s">
        <v>2033</v>
      </c>
      <c r="C124" s="116" t="s">
        <v>2220</v>
      </c>
      <c r="D124" s="116" t="s">
        <v>2224</v>
      </c>
      <c r="E124" s="116" t="s">
        <v>1300</v>
      </c>
      <c r="F124" s="116" t="s">
        <v>1302</v>
      </c>
      <c r="G124" s="116" t="s">
        <v>1337</v>
      </c>
      <c r="H124" s="116" t="s">
        <v>1909</v>
      </c>
      <c r="I124" s="66" t="s">
        <v>2225</v>
      </c>
      <c r="J124" s="66" t="s">
        <v>2226</v>
      </c>
      <c r="K124" s="176">
        <v>61.6</v>
      </c>
      <c r="L124" s="176">
        <v>61</v>
      </c>
      <c r="M124" s="176"/>
      <c r="N124" s="176">
        <v>61.3</v>
      </c>
      <c r="O124" s="116">
        <v>83.41</v>
      </c>
      <c r="P124" s="70">
        <f t="shared" si="3"/>
        <v>70.14399999999999</v>
      </c>
    </row>
    <row r="125" spans="1:16" s="166" customFormat="1" ht="30" customHeight="1">
      <c r="A125" s="144">
        <v>45</v>
      </c>
      <c r="B125" s="116" t="s">
        <v>2033</v>
      </c>
      <c r="C125" s="116" t="s">
        <v>2220</v>
      </c>
      <c r="D125" s="116" t="s">
        <v>2227</v>
      </c>
      <c r="E125" s="116" t="s">
        <v>1300</v>
      </c>
      <c r="F125" s="116" t="s">
        <v>1538</v>
      </c>
      <c r="G125" s="116" t="s">
        <v>1817</v>
      </c>
      <c r="H125" s="116" t="s">
        <v>2228</v>
      </c>
      <c r="I125" s="66" t="s">
        <v>2229</v>
      </c>
      <c r="J125" s="66" t="s">
        <v>2230</v>
      </c>
      <c r="K125" s="176">
        <v>53.6</v>
      </c>
      <c r="L125" s="176">
        <v>71</v>
      </c>
      <c r="M125" s="176"/>
      <c r="N125" s="176">
        <v>62.3</v>
      </c>
      <c r="O125" s="116">
        <v>80.25</v>
      </c>
      <c r="P125" s="70">
        <f t="shared" si="3"/>
        <v>69.47999999999999</v>
      </c>
    </row>
    <row r="126" spans="1:16" s="166" customFormat="1" ht="30" customHeight="1">
      <c r="A126" s="144">
        <v>50</v>
      </c>
      <c r="B126" s="116" t="s">
        <v>2033</v>
      </c>
      <c r="C126" s="116" t="s">
        <v>2220</v>
      </c>
      <c r="D126" s="116" t="s">
        <v>2231</v>
      </c>
      <c r="E126" s="116" t="s">
        <v>1300</v>
      </c>
      <c r="F126" s="116" t="s">
        <v>1702</v>
      </c>
      <c r="G126" s="116" t="s">
        <v>2232</v>
      </c>
      <c r="H126" s="116" t="s">
        <v>2233</v>
      </c>
      <c r="I126" s="66" t="s">
        <v>2234</v>
      </c>
      <c r="J126" s="66" t="s">
        <v>2235</v>
      </c>
      <c r="K126" s="176">
        <v>52</v>
      </c>
      <c r="L126" s="176">
        <v>66</v>
      </c>
      <c r="M126" s="176"/>
      <c r="N126" s="176">
        <v>59</v>
      </c>
      <c r="O126" s="116">
        <v>83.9</v>
      </c>
      <c r="P126" s="70">
        <f t="shared" si="3"/>
        <v>68.96000000000001</v>
      </c>
    </row>
    <row r="127" spans="1:16" s="166" customFormat="1" ht="30" customHeight="1">
      <c r="A127" s="144">
        <v>48</v>
      </c>
      <c r="B127" s="116" t="s">
        <v>2033</v>
      </c>
      <c r="C127" s="116" t="s">
        <v>2220</v>
      </c>
      <c r="D127" s="116" t="s">
        <v>2236</v>
      </c>
      <c r="E127" s="116" t="s">
        <v>1300</v>
      </c>
      <c r="F127" s="116" t="s">
        <v>1538</v>
      </c>
      <c r="G127" s="116" t="s">
        <v>2237</v>
      </c>
      <c r="H127" s="116" t="s">
        <v>2238</v>
      </c>
      <c r="I127" s="66" t="s">
        <v>2239</v>
      </c>
      <c r="J127" s="66" t="s">
        <v>2240</v>
      </c>
      <c r="K127" s="176">
        <v>56</v>
      </c>
      <c r="L127" s="176">
        <v>62.5</v>
      </c>
      <c r="M127" s="176"/>
      <c r="N127" s="176">
        <v>59.25</v>
      </c>
      <c r="O127" s="116">
        <v>81.53</v>
      </c>
      <c r="P127" s="70">
        <f t="shared" si="3"/>
        <v>68.162</v>
      </c>
    </row>
    <row r="128" spans="1:16" s="166" customFormat="1" ht="30" customHeight="1">
      <c r="A128" s="144">
        <v>59</v>
      </c>
      <c r="B128" s="116" t="s">
        <v>2033</v>
      </c>
      <c r="C128" s="116" t="s">
        <v>2220</v>
      </c>
      <c r="D128" s="116" t="s">
        <v>2241</v>
      </c>
      <c r="E128" s="116" t="s">
        <v>1300</v>
      </c>
      <c r="F128" s="116" t="s">
        <v>1538</v>
      </c>
      <c r="G128" s="116" t="s">
        <v>2242</v>
      </c>
      <c r="H128" s="116" t="s">
        <v>2243</v>
      </c>
      <c r="I128" s="66" t="s">
        <v>2244</v>
      </c>
      <c r="J128" s="66" t="s">
        <v>2245</v>
      </c>
      <c r="K128" s="176">
        <v>48.8</v>
      </c>
      <c r="L128" s="176">
        <v>66</v>
      </c>
      <c r="M128" s="176"/>
      <c r="N128" s="176">
        <v>57.4</v>
      </c>
      <c r="O128" s="116">
        <v>83.27</v>
      </c>
      <c r="P128" s="70">
        <f t="shared" si="3"/>
        <v>67.74799999999999</v>
      </c>
    </row>
    <row r="129" spans="1:16" s="166" customFormat="1" ht="30" customHeight="1">
      <c r="A129" s="144">
        <v>49</v>
      </c>
      <c r="B129" s="116" t="s">
        <v>2033</v>
      </c>
      <c r="C129" s="116" t="s">
        <v>2220</v>
      </c>
      <c r="D129" s="116" t="s">
        <v>2246</v>
      </c>
      <c r="E129" s="116" t="s">
        <v>1300</v>
      </c>
      <c r="F129" s="116" t="s">
        <v>1702</v>
      </c>
      <c r="G129" s="116" t="s">
        <v>2081</v>
      </c>
      <c r="H129" s="116" t="s">
        <v>2247</v>
      </c>
      <c r="I129" s="66" t="s">
        <v>2248</v>
      </c>
      <c r="J129" s="66" t="s">
        <v>2249</v>
      </c>
      <c r="K129" s="176">
        <v>49.6</v>
      </c>
      <c r="L129" s="176">
        <v>68.5</v>
      </c>
      <c r="M129" s="176"/>
      <c r="N129" s="176">
        <v>59.05</v>
      </c>
      <c r="O129" s="116">
        <v>80.41</v>
      </c>
      <c r="P129" s="70">
        <f t="shared" si="3"/>
        <v>67.594</v>
      </c>
    </row>
    <row r="130" spans="1:16" s="166" customFormat="1" ht="30" customHeight="1">
      <c r="A130" s="144">
        <v>56</v>
      </c>
      <c r="B130" s="116" t="s">
        <v>2033</v>
      </c>
      <c r="C130" s="116" t="s">
        <v>2220</v>
      </c>
      <c r="D130" s="116" t="s">
        <v>2250</v>
      </c>
      <c r="E130" s="116" t="s">
        <v>1292</v>
      </c>
      <c r="F130" s="116" t="s">
        <v>1702</v>
      </c>
      <c r="G130" s="116" t="s">
        <v>2251</v>
      </c>
      <c r="H130" s="116" t="s">
        <v>2252</v>
      </c>
      <c r="I130" s="66" t="s">
        <v>2253</v>
      </c>
      <c r="J130" s="66" t="s">
        <v>2254</v>
      </c>
      <c r="K130" s="176">
        <v>52.8</v>
      </c>
      <c r="L130" s="176">
        <v>62.5</v>
      </c>
      <c r="M130" s="176"/>
      <c r="N130" s="176">
        <v>57.65</v>
      </c>
      <c r="O130" s="116">
        <v>82.34</v>
      </c>
      <c r="P130" s="70">
        <f aca="true" t="shared" si="4" ref="P130:P161">N130*0.6+O130*0.4</f>
        <v>67.526</v>
      </c>
    </row>
    <row r="131" spans="1:16" s="166" customFormat="1" ht="30" customHeight="1">
      <c r="A131" s="144">
        <v>52</v>
      </c>
      <c r="B131" s="116" t="s">
        <v>2033</v>
      </c>
      <c r="C131" s="116" t="s">
        <v>2220</v>
      </c>
      <c r="D131" s="116" t="s">
        <v>2255</v>
      </c>
      <c r="E131" s="116" t="s">
        <v>1300</v>
      </c>
      <c r="F131" s="116" t="s">
        <v>1702</v>
      </c>
      <c r="G131" s="116" t="s">
        <v>2256</v>
      </c>
      <c r="H131" s="116" t="s">
        <v>2257</v>
      </c>
      <c r="I131" s="66" t="s">
        <v>2258</v>
      </c>
      <c r="J131" s="66" t="s">
        <v>2259</v>
      </c>
      <c r="K131" s="176">
        <v>56</v>
      </c>
      <c r="L131" s="176">
        <v>61</v>
      </c>
      <c r="M131" s="176"/>
      <c r="N131" s="176">
        <v>58.5</v>
      </c>
      <c r="O131" s="116">
        <v>80</v>
      </c>
      <c r="P131" s="70">
        <f t="shared" si="4"/>
        <v>67.1</v>
      </c>
    </row>
    <row r="132" spans="1:16" s="166" customFormat="1" ht="30" customHeight="1">
      <c r="A132" s="144">
        <v>58</v>
      </c>
      <c r="B132" s="116" t="s">
        <v>2033</v>
      </c>
      <c r="C132" s="116" t="s">
        <v>2220</v>
      </c>
      <c r="D132" s="116" t="s">
        <v>2260</v>
      </c>
      <c r="E132" s="116" t="s">
        <v>1292</v>
      </c>
      <c r="F132" s="116" t="s">
        <v>1702</v>
      </c>
      <c r="G132" s="116" t="s">
        <v>2261</v>
      </c>
      <c r="H132" s="116" t="s">
        <v>2262</v>
      </c>
      <c r="I132" s="66" t="s">
        <v>2263</v>
      </c>
      <c r="J132" s="66" t="s">
        <v>2264</v>
      </c>
      <c r="K132" s="176">
        <v>44</v>
      </c>
      <c r="L132" s="176">
        <v>71</v>
      </c>
      <c r="M132" s="176"/>
      <c r="N132" s="176">
        <v>57.5</v>
      </c>
      <c r="O132" s="116">
        <v>80.26</v>
      </c>
      <c r="P132" s="70">
        <f t="shared" si="4"/>
        <v>66.60400000000001</v>
      </c>
    </row>
    <row r="133" spans="1:16" s="166" customFormat="1" ht="30" customHeight="1">
      <c r="A133" s="144">
        <v>51</v>
      </c>
      <c r="B133" s="116" t="s">
        <v>2033</v>
      </c>
      <c r="C133" s="116" t="s">
        <v>2220</v>
      </c>
      <c r="D133" s="116" t="s">
        <v>2265</v>
      </c>
      <c r="E133" s="116" t="s">
        <v>1292</v>
      </c>
      <c r="F133" s="116" t="s">
        <v>1702</v>
      </c>
      <c r="G133" s="116" t="s">
        <v>1367</v>
      </c>
      <c r="H133" s="116" t="s">
        <v>1943</v>
      </c>
      <c r="I133" s="66" t="s">
        <v>2266</v>
      </c>
      <c r="J133" s="66" t="s">
        <v>2267</v>
      </c>
      <c r="K133" s="176">
        <v>51.2</v>
      </c>
      <c r="L133" s="176">
        <v>66</v>
      </c>
      <c r="M133" s="176"/>
      <c r="N133" s="176">
        <v>58.6</v>
      </c>
      <c r="O133" s="116">
        <v>78.1</v>
      </c>
      <c r="P133" s="70">
        <f t="shared" si="4"/>
        <v>66.39999999999999</v>
      </c>
    </row>
    <row r="134" spans="1:16" s="166" customFormat="1" ht="30" customHeight="1">
      <c r="A134" s="144">
        <v>53</v>
      </c>
      <c r="B134" s="116" t="s">
        <v>2033</v>
      </c>
      <c r="C134" s="116" t="s">
        <v>2220</v>
      </c>
      <c r="D134" s="116" t="s">
        <v>2268</v>
      </c>
      <c r="E134" s="116" t="s">
        <v>1300</v>
      </c>
      <c r="F134" s="116" t="s">
        <v>1302</v>
      </c>
      <c r="G134" s="116" t="s">
        <v>1377</v>
      </c>
      <c r="H134" s="116" t="s">
        <v>1909</v>
      </c>
      <c r="I134" s="66" t="s">
        <v>2269</v>
      </c>
      <c r="J134" s="66" t="s">
        <v>2270</v>
      </c>
      <c r="K134" s="176">
        <v>52</v>
      </c>
      <c r="L134" s="176">
        <v>64.5</v>
      </c>
      <c r="M134" s="176"/>
      <c r="N134" s="176">
        <v>58.25</v>
      </c>
      <c r="O134" s="116">
        <v>78.33</v>
      </c>
      <c r="P134" s="70">
        <f t="shared" si="4"/>
        <v>66.282</v>
      </c>
    </row>
    <row r="135" spans="1:16" s="166" customFormat="1" ht="30" customHeight="1">
      <c r="A135" s="144">
        <v>57</v>
      </c>
      <c r="B135" s="116" t="s">
        <v>2033</v>
      </c>
      <c r="C135" s="116" t="s">
        <v>2220</v>
      </c>
      <c r="D135" s="116" t="s">
        <v>2271</v>
      </c>
      <c r="E135" s="116" t="s">
        <v>1292</v>
      </c>
      <c r="F135" s="116" t="s">
        <v>1538</v>
      </c>
      <c r="G135" s="116" t="s">
        <v>2272</v>
      </c>
      <c r="H135" s="116" t="s">
        <v>1504</v>
      </c>
      <c r="I135" s="66" t="s">
        <v>2273</v>
      </c>
      <c r="J135" s="66" t="s">
        <v>2274</v>
      </c>
      <c r="K135" s="176">
        <v>52</v>
      </c>
      <c r="L135" s="176">
        <v>63</v>
      </c>
      <c r="M135" s="176"/>
      <c r="N135" s="176">
        <v>57.5</v>
      </c>
      <c r="O135" s="116">
        <v>79.05</v>
      </c>
      <c r="P135" s="70">
        <f t="shared" si="4"/>
        <v>66.12</v>
      </c>
    </row>
    <row r="136" spans="1:16" s="166" customFormat="1" ht="30" customHeight="1">
      <c r="A136" s="144">
        <v>55</v>
      </c>
      <c r="B136" s="116" t="s">
        <v>2033</v>
      </c>
      <c r="C136" s="116" t="s">
        <v>2220</v>
      </c>
      <c r="D136" s="116" t="s">
        <v>2275</v>
      </c>
      <c r="E136" s="116" t="s">
        <v>1300</v>
      </c>
      <c r="F136" s="116" t="s">
        <v>1538</v>
      </c>
      <c r="G136" s="116" t="s">
        <v>1815</v>
      </c>
      <c r="H136" s="116" t="s">
        <v>2276</v>
      </c>
      <c r="I136" s="66" t="s">
        <v>2277</v>
      </c>
      <c r="J136" s="66" t="s">
        <v>2278</v>
      </c>
      <c r="K136" s="176">
        <v>55.2</v>
      </c>
      <c r="L136" s="176">
        <v>61</v>
      </c>
      <c r="M136" s="176"/>
      <c r="N136" s="176">
        <v>58.1</v>
      </c>
      <c r="O136" s="116">
        <v>77.24</v>
      </c>
      <c r="P136" s="70">
        <f t="shared" si="4"/>
        <v>65.756</v>
      </c>
    </row>
    <row r="137" spans="1:16" s="166" customFormat="1" ht="30" customHeight="1">
      <c r="A137" s="144">
        <v>54</v>
      </c>
      <c r="B137" s="116" t="s">
        <v>2033</v>
      </c>
      <c r="C137" s="116" t="s">
        <v>2220</v>
      </c>
      <c r="D137" s="116" t="s">
        <v>2279</v>
      </c>
      <c r="E137" s="116" t="s">
        <v>1300</v>
      </c>
      <c r="F137" s="116" t="s">
        <v>1302</v>
      </c>
      <c r="G137" s="116" t="s">
        <v>2280</v>
      </c>
      <c r="H137" s="116" t="s">
        <v>1896</v>
      </c>
      <c r="I137" s="66" t="s">
        <v>2281</v>
      </c>
      <c r="J137" s="66" t="s">
        <v>2282</v>
      </c>
      <c r="K137" s="176">
        <v>52.8</v>
      </c>
      <c r="L137" s="176">
        <v>63.5</v>
      </c>
      <c r="M137" s="176"/>
      <c r="N137" s="176">
        <v>58.15</v>
      </c>
      <c r="O137" s="116">
        <v>76.7</v>
      </c>
      <c r="P137" s="70">
        <f t="shared" si="4"/>
        <v>65.57000000000001</v>
      </c>
    </row>
    <row r="138" spans="1:16" s="166" customFormat="1" ht="30" customHeight="1">
      <c r="A138" s="144">
        <v>60</v>
      </c>
      <c r="B138" s="116" t="s">
        <v>2033</v>
      </c>
      <c r="C138" s="116" t="s">
        <v>2220</v>
      </c>
      <c r="D138" s="116" t="s">
        <v>2283</v>
      </c>
      <c r="E138" s="116" t="s">
        <v>1300</v>
      </c>
      <c r="F138" s="116" t="s">
        <v>1702</v>
      </c>
      <c r="G138" s="116" t="s">
        <v>2284</v>
      </c>
      <c r="H138" s="116" t="s">
        <v>2285</v>
      </c>
      <c r="I138" s="66" t="s">
        <v>2286</v>
      </c>
      <c r="J138" s="66" t="s">
        <v>2287</v>
      </c>
      <c r="K138" s="176">
        <v>51.2</v>
      </c>
      <c r="L138" s="176">
        <v>63.5</v>
      </c>
      <c r="M138" s="176"/>
      <c r="N138" s="176">
        <v>57.35</v>
      </c>
      <c r="O138" s="116">
        <v>74.28</v>
      </c>
      <c r="P138" s="70">
        <f t="shared" si="4"/>
        <v>64.122</v>
      </c>
    </row>
    <row r="139" spans="1:16" s="167" customFormat="1" ht="30" customHeight="1">
      <c r="A139" s="144">
        <v>25</v>
      </c>
      <c r="B139" s="144" t="s">
        <v>2033</v>
      </c>
      <c r="C139" s="144" t="s">
        <v>2135</v>
      </c>
      <c r="D139" s="144" t="s">
        <v>2136</v>
      </c>
      <c r="E139" s="144" t="s">
        <v>1300</v>
      </c>
      <c r="F139" s="144" t="s">
        <v>1702</v>
      </c>
      <c r="G139" s="144" t="s">
        <v>2137</v>
      </c>
      <c r="H139" s="144" t="s">
        <v>2138</v>
      </c>
      <c r="I139" s="66" t="s">
        <v>2139</v>
      </c>
      <c r="J139" s="66" t="s">
        <v>2140</v>
      </c>
      <c r="K139" s="176">
        <v>47.2</v>
      </c>
      <c r="L139" s="176">
        <v>68</v>
      </c>
      <c r="M139" s="176"/>
      <c r="N139" s="176">
        <v>57.6</v>
      </c>
      <c r="O139" s="116">
        <v>75.22</v>
      </c>
      <c r="P139" s="70">
        <f t="shared" si="4"/>
        <v>64.648</v>
      </c>
    </row>
    <row r="140" spans="1:16" s="167" customFormat="1" ht="30" customHeight="1">
      <c r="A140" s="144">
        <v>26</v>
      </c>
      <c r="B140" s="144" t="s">
        <v>2033</v>
      </c>
      <c r="C140" s="144" t="s">
        <v>2135</v>
      </c>
      <c r="D140" s="144" t="s">
        <v>2141</v>
      </c>
      <c r="E140" s="144" t="s">
        <v>1300</v>
      </c>
      <c r="F140" s="144" t="s">
        <v>1702</v>
      </c>
      <c r="G140" s="144" t="s">
        <v>2142</v>
      </c>
      <c r="H140" s="144" t="s">
        <v>1960</v>
      </c>
      <c r="I140" s="66" t="s">
        <v>2143</v>
      </c>
      <c r="J140" s="66" t="s">
        <v>2144</v>
      </c>
      <c r="K140" s="176">
        <v>41.6</v>
      </c>
      <c r="L140" s="176">
        <v>60</v>
      </c>
      <c r="M140" s="176"/>
      <c r="N140" s="176">
        <v>50.8</v>
      </c>
      <c r="O140" s="116">
        <v>76.21</v>
      </c>
      <c r="P140" s="70">
        <f t="shared" si="4"/>
        <v>60.964</v>
      </c>
    </row>
    <row r="141" spans="1:16" s="167" customFormat="1" ht="30" customHeight="1">
      <c r="A141" s="144">
        <v>27</v>
      </c>
      <c r="B141" s="144" t="s">
        <v>2033</v>
      </c>
      <c r="C141" s="144" t="s">
        <v>2135</v>
      </c>
      <c r="D141" s="144" t="s">
        <v>2145</v>
      </c>
      <c r="E141" s="144" t="s">
        <v>1300</v>
      </c>
      <c r="F141" s="144" t="s">
        <v>1702</v>
      </c>
      <c r="G141" s="144" t="s">
        <v>2048</v>
      </c>
      <c r="H141" s="144" t="s">
        <v>2146</v>
      </c>
      <c r="I141" s="66" t="s">
        <v>2147</v>
      </c>
      <c r="J141" s="66" t="s">
        <v>2148</v>
      </c>
      <c r="K141" s="176">
        <v>40</v>
      </c>
      <c r="L141" s="176">
        <v>61</v>
      </c>
      <c r="M141" s="176"/>
      <c r="N141" s="176">
        <v>50.5</v>
      </c>
      <c r="O141" s="116">
        <v>73.33</v>
      </c>
      <c r="P141" s="70">
        <f t="shared" si="4"/>
        <v>59.632</v>
      </c>
    </row>
    <row r="142" spans="1:16" s="167" customFormat="1" ht="30" customHeight="1">
      <c r="A142" s="144">
        <v>28</v>
      </c>
      <c r="B142" s="174" t="s">
        <v>2033</v>
      </c>
      <c r="C142" s="174" t="s">
        <v>2135</v>
      </c>
      <c r="D142" s="174" t="s">
        <v>2149</v>
      </c>
      <c r="E142" s="174" t="s">
        <v>1300</v>
      </c>
      <c r="F142" s="144" t="s">
        <v>1702</v>
      </c>
      <c r="G142" s="174" t="s">
        <v>2137</v>
      </c>
      <c r="H142" s="174" t="s">
        <v>2150</v>
      </c>
      <c r="I142" s="31" t="s">
        <v>2151</v>
      </c>
      <c r="J142" s="31" t="s">
        <v>2152</v>
      </c>
      <c r="K142" s="177">
        <v>35.2</v>
      </c>
      <c r="L142" s="177">
        <v>61</v>
      </c>
      <c r="M142" s="177"/>
      <c r="N142" s="177">
        <v>48.1</v>
      </c>
      <c r="O142" s="116">
        <v>75.21</v>
      </c>
      <c r="P142" s="70">
        <f t="shared" si="4"/>
        <v>58.944</v>
      </c>
    </row>
    <row r="143" spans="1:16" s="166" customFormat="1" ht="30" customHeight="1">
      <c r="A143" s="144">
        <v>29</v>
      </c>
      <c r="B143" s="116" t="s">
        <v>2033</v>
      </c>
      <c r="C143" s="116" t="s">
        <v>2153</v>
      </c>
      <c r="D143" s="116" t="s">
        <v>2154</v>
      </c>
      <c r="E143" s="116" t="s">
        <v>1300</v>
      </c>
      <c r="F143" s="116" t="s">
        <v>1538</v>
      </c>
      <c r="G143" s="116" t="s">
        <v>2061</v>
      </c>
      <c r="H143" s="116" t="s">
        <v>2062</v>
      </c>
      <c r="I143" s="66" t="s">
        <v>2155</v>
      </c>
      <c r="J143" s="66" t="s">
        <v>2156</v>
      </c>
      <c r="K143" s="176">
        <v>57.6</v>
      </c>
      <c r="L143" s="176">
        <v>68</v>
      </c>
      <c r="M143" s="176"/>
      <c r="N143" s="176">
        <v>62.8</v>
      </c>
      <c r="O143" s="116">
        <v>75.66</v>
      </c>
      <c r="P143" s="70">
        <f t="shared" si="4"/>
        <v>67.944</v>
      </c>
    </row>
    <row r="144" spans="1:16" s="166" customFormat="1" ht="30" customHeight="1">
      <c r="A144" s="144">
        <v>36</v>
      </c>
      <c r="B144" s="116" t="s">
        <v>2033</v>
      </c>
      <c r="C144" s="116" t="s">
        <v>2153</v>
      </c>
      <c r="D144" s="116" t="s">
        <v>2157</v>
      </c>
      <c r="E144" s="116" t="s">
        <v>1300</v>
      </c>
      <c r="F144" s="116" t="s">
        <v>1601</v>
      </c>
      <c r="G144" s="116" t="s">
        <v>1419</v>
      </c>
      <c r="H144" s="116" t="s">
        <v>1633</v>
      </c>
      <c r="I144" s="66" t="s">
        <v>2158</v>
      </c>
      <c r="J144" s="66" t="s">
        <v>2159</v>
      </c>
      <c r="K144" s="176">
        <v>49.6</v>
      </c>
      <c r="L144" s="176">
        <v>61</v>
      </c>
      <c r="M144" s="176"/>
      <c r="N144" s="176">
        <v>55.3</v>
      </c>
      <c r="O144" s="116">
        <v>85.81</v>
      </c>
      <c r="P144" s="70">
        <f t="shared" si="4"/>
        <v>67.504</v>
      </c>
    </row>
    <row r="145" spans="1:16" s="166" customFormat="1" ht="30" customHeight="1">
      <c r="A145" s="144">
        <v>34</v>
      </c>
      <c r="B145" s="116" t="s">
        <v>2033</v>
      </c>
      <c r="C145" s="116" t="s">
        <v>2153</v>
      </c>
      <c r="D145" s="116" t="s">
        <v>2160</v>
      </c>
      <c r="E145" s="116" t="s">
        <v>1292</v>
      </c>
      <c r="F145" s="116" t="s">
        <v>1538</v>
      </c>
      <c r="G145" s="116" t="s">
        <v>2161</v>
      </c>
      <c r="H145" s="116" t="s">
        <v>1633</v>
      </c>
      <c r="I145" s="66" t="s">
        <v>2162</v>
      </c>
      <c r="J145" s="66" t="s">
        <v>2163</v>
      </c>
      <c r="K145" s="176">
        <v>50.4</v>
      </c>
      <c r="L145" s="176">
        <v>62.5</v>
      </c>
      <c r="M145" s="176"/>
      <c r="N145" s="176">
        <v>56.45</v>
      </c>
      <c r="O145" s="116">
        <v>82.81</v>
      </c>
      <c r="P145" s="70">
        <f t="shared" si="4"/>
        <v>66.994</v>
      </c>
    </row>
    <row r="146" spans="1:16" s="166" customFormat="1" ht="30" customHeight="1">
      <c r="A146" s="144">
        <v>30</v>
      </c>
      <c r="B146" s="116" t="s">
        <v>2033</v>
      </c>
      <c r="C146" s="116" t="s">
        <v>2153</v>
      </c>
      <c r="D146" s="116" t="s">
        <v>2164</v>
      </c>
      <c r="E146" s="116" t="s">
        <v>1300</v>
      </c>
      <c r="F146" s="116" t="s">
        <v>1538</v>
      </c>
      <c r="G146" s="116" t="s">
        <v>2165</v>
      </c>
      <c r="H146" s="116" t="s">
        <v>2166</v>
      </c>
      <c r="I146" s="66" t="s">
        <v>2167</v>
      </c>
      <c r="J146" s="66" t="s">
        <v>2168</v>
      </c>
      <c r="K146" s="176">
        <v>44</v>
      </c>
      <c r="L146" s="176">
        <v>71</v>
      </c>
      <c r="M146" s="176"/>
      <c r="N146" s="176">
        <v>57.5</v>
      </c>
      <c r="O146" s="116">
        <v>78.04</v>
      </c>
      <c r="P146" s="70">
        <f t="shared" si="4"/>
        <v>65.71600000000001</v>
      </c>
    </row>
    <row r="147" spans="1:16" s="166" customFormat="1" ht="30" customHeight="1">
      <c r="A147" s="144">
        <v>32</v>
      </c>
      <c r="B147" s="116" t="s">
        <v>2033</v>
      </c>
      <c r="C147" s="116" t="s">
        <v>2153</v>
      </c>
      <c r="D147" s="116" t="s">
        <v>2169</v>
      </c>
      <c r="E147" s="116" t="s">
        <v>1300</v>
      </c>
      <c r="F147" s="116" t="s">
        <v>1538</v>
      </c>
      <c r="G147" s="116" t="s">
        <v>2170</v>
      </c>
      <c r="H147" s="116" t="s">
        <v>1874</v>
      </c>
      <c r="I147" s="66" t="s">
        <v>2171</v>
      </c>
      <c r="J147" s="66" t="s">
        <v>2172</v>
      </c>
      <c r="K147" s="176">
        <v>55.2</v>
      </c>
      <c r="L147" s="176">
        <v>59</v>
      </c>
      <c r="M147" s="176"/>
      <c r="N147" s="176">
        <v>57.1</v>
      </c>
      <c r="O147" s="116">
        <v>77.81</v>
      </c>
      <c r="P147" s="70">
        <f t="shared" si="4"/>
        <v>65.384</v>
      </c>
    </row>
    <row r="148" spans="1:16" s="166" customFormat="1" ht="30" customHeight="1">
      <c r="A148" s="144">
        <v>39</v>
      </c>
      <c r="B148" s="116" t="s">
        <v>2033</v>
      </c>
      <c r="C148" s="116" t="s">
        <v>2153</v>
      </c>
      <c r="D148" s="116" t="s">
        <v>2173</v>
      </c>
      <c r="E148" s="116" t="s">
        <v>1292</v>
      </c>
      <c r="F148" s="116" t="s">
        <v>1601</v>
      </c>
      <c r="G148" s="116" t="s">
        <v>1346</v>
      </c>
      <c r="H148" s="116" t="s">
        <v>2174</v>
      </c>
      <c r="I148" s="66" t="s">
        <v>2175</v>
      </c>
      <c r="J148" s="66" t="s">
        <v>2176</v>
      </c>
      <c r="K148" s="176">
        <v>49.6</v>
      </c>
      <c r="L148" s="176">
        <v>58.5</v>
      </c>
      <c r="M148" s="176"/>
      <c r="N148" s="176">
        <v>54.05</v>
      </c>
      <c r="O148" s="116">
        <v>80.3</v>
      </c>
      <c r="P148" s="70">
        <f t="shared" si="4"/>
        <v>64.55</v>
      </c>
    </row>
    <row r="149" spans="1:16" s="166" customFormat="1" ht="30" customHeight="1">
      <c r="A149" s="144">
        <v>31</v>
      </c>
      <c r="B149" s="116" t="s">
        <v>2033</v>
      </c>
      <c r="C149" s="116" t="s">
        <v>2153</v>
      </c>
      <c r="D149" s="116" t="s">
        <v>2177</v>
      </c>
      <c r="E149" s="116" t="s">
        <v>1292</v>
      </c>
      <c r="F149" s="116" t="s">
        <v>1538</v>
      </c>
      <c r="G149" s="116" t="s">
        <v>2178</v>
      </c>
      <c r="H149" s="116" t="s">
        <v>2179</v>
      </c>
      <c r="I149" s="66" t="s">
        <v>2180</v>
      </c>
      <c r="J149" s="66" t="s">
        <v>2181</v>
      </c>
      <c r="K149" s="176">
        <v>54.4</v>
      </c>
      <c r="L149" s="176">
        <v>60</v>
      </c>
      <c r="M149" s="176"/>
      <c r="N149" s="176">
        <v>57.2</v>
      </c>
      <c r="O149" s="116">
        <v>74.72</v>
      </c>
      <c r="P149" s="70">
        <f t="shared" si="4"/>
        <v>64.208</v>
      </c>
    </row>
    <row r="150" spans="1:16" s="166" customFormat="1" ht="30" customHeight="1">
      <c r="A150" s="144">
        <v>38</v>
      </c>
      <c r="B150" s="116" t="s">
        <v>2033</v>
      </c>
      <c r="C150" s="116" t="s">
        <v>2153</v>
      </c>
      <c r="D150" s="116" t="s">
        <v>2182</v>
      </c>
      <c r="E150" s="116" t="s">
        <v>1300</v>
      </c>
      <c r="F150" s="116" t="s">
        <v>1538</v>
      </c>
      <c r="G150" s="116" t="s">
        <v>1814</v>
      </c>
      <c r="H150" s="116" t="s">
        <v>2183</v>
      </c>
      <c r="I150" s="66" t="s">
        <v>2184</v>
      </c>
      <c r="J150" s="66" t="s">
        <v>2185</v>
      </c>
      <c r="K150" s="176">
        <v>48</v>
      </c>
      <c r="L150" s="176">
        <v>60.5</v>
      </c>
      <c r="M150" s="176"/>
      <c r="N150" s="176">
        <v>54.25</v>
      </c>
      <c r="O150" s="116">
        <v>78.72</v>
      </c>
      <c r="P150" s="70">
        <f t="shared" si="4"/>
        <v>64.038</v>
      </c>
    </row>
    <row r="151" spans="1:16" s="166" customFormat="1" ht="30" customHeight="1">
      <c r="A151" s="144">
        <v>33</v>
      </c>
      <c r="B151" s="116" t="s">
        <v>2033</v>
      </c>
      <c r="C151" s="116" t="s">
        <v>2153</v>
      </c>
      <c r="D151" s="116" t="s">
        <v>2186</v>
      </c>
      <c r="E151" s="116" t="s">
        <v>1300</v>
      </c>
      <c r="F151" s="116" t="s">
        <v>1302</v>
      </c>
      <c r="G151" s="116" t="s">
        <v>2187</v>
      </c>
      <c r="H151" s="116" t="s">
        <v>2188</v>
      </c>
      <c r="I151" s="66" t="s">
        <v>2189</v>
      </c>
      <c r="J151" s="66" t="s">
        <v>2190</v>
      </c>
      <c r="K151" s="176">
        <v>50.4</v>
      </c>
      <c r="L151" s="176">
        <v>62.5</v>
      </c>
      <c r="M151" s="176"/>
      <c r="N151" s="176">
        <v>56.45</v>
      </c>
      <c r="O151" s="116">
        <v>75.02</v>
      </c>
      <c r="P151" s="70">
        <f t="shared" si="4"/>
        <v>63.878</v>
      </c>
    </row>
    <row r="152" spans="1:16" s="166" customFormat="1" ht="30" customHeight="1">
      <c r="A152" s="144">
        <v>37</v>
      </c>
      <c r="B152" s="116" t="s">
        <v>2033</v>
      </c>
      <c r="C152" s="116" t="s">
        <v>2153</v>
      </c>
      <c r="D152" s="116" t="s">
        <v>2191</v>
      </c>
      <c r="E152" s="116" t="s">
        <v>1300</v>
      </c>
      <c r="F152" s="116" t="s">
        <v>1538</v>
      </c>
      <c r="G152" s="116" t="s">
        <v>2192</v>
      </c>
      <c r="H152" s="116" t="s">
        <v>2193</v>
      </c>
      <c r="I152" s="66" t="s">
        <v>2194</v>
      </c>
      <c r="J152" s="66" t="s">
        <v>2195</v>
      </c>
      <c r="K152" s="176">
        <v>47.2</v>
      </c>
      <c r="L152" s="176">
        <v>61.5</v>
      </c>
      <c r="M152" s="176"/>
      <c r="N152" s="176">
        <v>54.35</v>
      </c>
      <c r="O152" s="116">
        <v>76.17</v>
      </c>
      <c r="P152" s="70">
        <f t="shared" si="4"/>
        <v>63.078</v>
      </c>
    </row>
    <row r="153" spans="1:16" s="166" customFormat="1" ht="30" customHeight="1">
      <c r="A153" s="144">
        <v>35</v>
      </c>
      <c r="B153" s="116" t="s">
        <v>2033</v>
      </c>
      <c r="C153" s="116" t="s">
        <v>2153</v>
      </c>
      <c r="D153" s="116" t="s">
        <v>2196</v>
      </c>
      <c r="E153" s="116" t="s">
        <v>1300</v>
      </c>
      <c r="F153" s="116" t="s">
        <v>1538</v>
      </c>
      <c r="G153" s="116" t="s">
        <v>2197</v>
      </c>
      <c r="H153" s="116" t="s">
        <v>2198</v>
      </c>
      <c r="I153" s="66" t="s">
        <v>2199</v>
      </c>
      <c r="J153" s="66" t="s">
        <v>2200</v>
      </c>
      <c r="K153" s="176">
        <v>54.4</v>
      </c>
      <c r="L153" s="176">
        <v>58</v>
      </c>
      <c r="M153" s="176"/>
      <c r="N153" s="176">
        <v>56.2</v>
      </c>
      <c r="O153" s="116">
        <v>72.71</v>
      </c>
      <c r="P153" s="70">
        <f t="shared" si="4"/>
        <v>62.804</v>
      </c>
    </row>
    <row r="154" spans="1:16" s="166" customFormat="1" ht="30" customHeight="1">
      <c r="A154" s="144">
        <v>40</v>
      </c>
      <c r="B154" s="116" t="s">
        <v>2033</v>
      </c>
      <c r="C154" s="116" t="s">
        <v>2153</v>
      </c>
      <c r="D154" s="116" t="s">
        <v>2201</v>
      </c>
      <c r="E154" s="116" t="s">
        <v>1300</v>
      </c>
      <c r="F154" s="116" t="s">
        <v>1302</v>
      </c>
      <c r="G154" s="116" t="s">
        <v>1822</v>
      </c>
      <c r="H154" s="116" t="s">
        <v>2202</v>
      </c>
      <c r="I154" s="66" t="s">
        <v>2203</v>
      </c>
      <c r="J154" s="66" t="s">
        <v>2204</v>
      </c>
      <c r="K154" s="176">
        <v>44</v>
      </c>
      <c r="L154" s="176">
        <v>63</v>
      </c>
      <c r="M154" s="176"/>
      <c r="N154" s="176">
        <v>53.5</v>
      </c>
      <c r="O154" s="116" t="s">
        <v>4012</v>
      </c>
      <c r="P154" s="70" t="e">
        <f t="shared" si="4"/>
        <v>#VALUE!</v>
      </c>
    </row>
    <row r="155" spans="1:16" s="167" customFormat="1" ht="30" customHeight="1">
      <c r="A155" s="144">
        <v>41</v>
      </c>
      <c r="B155" s="144" t="s">
        <v>2033</v>
      </c>
      <c r="C155" s="144" t="s">
        <v>2205</v>
      </c>
      <c r="D155" s="144" t="s">
        <v>2206</v>
      </c>
      <c r="E155" s="144" t="s">
        <v>1300</v>
      </c>
      <c r="F155" s="144" t="s">
        <v>1302</v>
      </c>
      <c r="G155" s="144" t="s">
        <v>2207</v>
      </c>
      <c r="H155" s="144" t="s">
        <v>2208</v>
      </c>
      <c r="I155" s="66" t="s">
        <v>2209</v>
      </c>
      <c r="J155" s="66" t="s">
        <v>2210</v>
      </c>
      <c r="K155" s="176">
        <v>50.4</v>
      </c>
      <c r="L155" s="176">
        <v>60</v>
      </c>
      <c r="M155" s="176"/>
      <c r="N155" s="176">
        <v>55.2</v>
      </c>
      <c r="O155" s="116">
        <v>82.75</v>
      </c>
      <c r="P155" s="70">
        <f t="shared" si="4"/>
        <v>66.22</v>
      </c>
    </row>
    <row r="156" spans="1:16" s="167" customFormat="1" ht="30" customHeight="1">
      <c r="A156" s="144">
        <v>44</v>
      </c>
      <c r="B156" s="144" t="s">
        <v>2033</v>
      </c>
      <c r="C156" s="144" t="s">
        <v>2205</v>
      </c>
      <c r="D156" s="144" t="s">
        <v>2211</v>
      </c>
      <c r="E156" s="144" t="s">
        <v>1300</v>
      </c>
      <c r="F156" s="144" t="s">
        <v>1702</v>
      </c>
      <c r="G156" s="144" t="s">
        <v>1337</v>
      </c>
      <c r="H156" s="144" t="s">
        <v>2120</v>
      </c>
      <c r="I156" s="66" t="s">
        <v>2212</v>
      </c>
      <c r="J156" s="66" t="s">
        <v>2213</v>
      </c>
      <c r="K156" s="176">
        <v>46.4</v>
      </c>
      <c r="L156" s="176">
        <v>60.5</v>
      </c>
      <c r="M156" s="176"/>
      <c r="N156" s="176">
        <v>53.45</v>
      </c>
      <c r="O156" s="116">
        <v>82.24</v>
      </c>
      <c r="P156" s="70">
        <f t="shared" si="4"/>
        <v>64.96600000000001</v>
      </c>
    </row>
    <row r="157" spans="1:16" s="167" customFormat="1" ht="30" customHeight="1">
      <c r="A157" s="144">
        <v>43</v>
      </c>
      <c r="B157" s="144" t="s">
        <v>2033</v>
      </c>
      <c r="C157" s="144" t="s">
        <v>2205</v>
      </c>
      <c r="D157" s="144" t="s">
        <v>2214</v>
      </c>
      <c r="E157" s="144" t="s">
        <v>1300</v>
      </c>
      <c r="F157" s="144" t="s">
        <v>1702</v>
      </c>
      <c r="G157" s="144" t="s">
        <v>2137</v>
      </c>
      <c r="H157" s="144" t="s">
        <v>2120</v>
      </c>
      <c r="I157" s="66" t="s">
        <v>2215</v>
      </c>
      <c r="J157" s="66" t="s">
        <v>2216</v>
      </c>
      <c r="K157" s="176">
        <v>40</v>
      </c>
      <c r="L157" s="176">
        <v>67.5</v>
      </c>
      <c r="M157" s="176"/>
      <c r="N157" s="176">
        <v>53.75</v>
      </c>
      <c r="O157" s="116">
        <v>80.21</v>
      </c>
      <c r="P157" s="70">
        <f t="shared" si="4"/>
        <v>64.334</v>
      </c>
    </row>
    <row r="158" spans="1:16" s="167" customFormat="1" ht="30" customHeight="1">
      <c r="A158" s="144">
        <v>42</v>
      </c>
      <c r="B158" s="144" t="s">
        <v>2033</v>
      </c>
      <c r="C158" s="144" t="s">
        <v>2205</v>
      </c>
      <c r="D158" s="144" t="s">
        <v>2217</v>
      </c>
      <c r="E158" s="144" t="s">
        <v>1300</v>
      </c>
      <c r="F158" s="144" t="s">
        <v>1302</v>
      </c>
      <c r="G158" s="144" t="s">
        <v>1337</v>
      </c>
      <c r="H158" s="144" t="s">
        <v>2120</v>
      </c>
      <c r="I158" s="66" t="s">
        <v>2218</v>
      </c>
      <c r="J158" s="66" t="s">
        <v>2219</v>
      </c>
      <c r="K158" s="176">
        <v>48</v>
      </c>
      <c r="L158" s="176">
        <v>60</v>
      </c>
      <c r="M158" s="176"/>
      <c r="N158" s="176">
        <v>54</v>
      </c>
      <c r="O158" s="116">
        <v>77.99</v>
      </c>
      <c r="P158" s="70">
        <f t="shared" si="4"/>
        <v>63.596</v>
      </c>
    </row>
    <row r="159" spans="1:16" s="166" customFormat="1" ht="30" customHeight="1">
      <c r="A159" s="144">
        <v>1</v>
      </c>
      <c r="B159" s="116" t="s">
        <v>2033</v>
      </c>
      <c r="C159" s="116" t="s">
        <v>2034</v>
      </c>
      <c r="D159" s="116" t="s">
        <v>2035</v>
      </c>
      <c r="E159" s="116" t="s">
        <v>1300</v>
      </c>
      <c r="F159" s="116" t="s">
        <v>1538</v>
      </c>
      <c r="G159" s="116" t="s">
        <v>1810</v>
      </c>
      <c r="H159" s="116" t="s">
        <v>1842</v>
      </c>
      <c r="I159" s="66" t="s">
        <v>2036</v>
      </c>
      <c r="J159" s="66" t="s">
        <v>2037</v>
      </c>
      <c r="K159" s="176">
        <v>69.6</v>
      </c>
      <c r="L159" s="176">
        <v>72</v>
      </c>
      <c r="M159" s="176"/>
      <c r="N159" s="176">
        <v>70.8</v>
      </c>
      <c r="O159" s="116">
        <v>77.36</v>
      </c>
      <c r="P159" s="70">
        <f t="shared" si="4"/>
        <v>73.424</v>
      </c>
    </row>
    <row r="160" spans="1:16" s="166" customFormat="1" ht="30" customHeight="1">
      <c r="A160" s="144">
        <v>7</v>
      </c>
      <c r="B160" s="116" t="s">
        <v>2033</v>
      </c>
      <c r="C160" s="116" t="s">
        <v>2034</v>
      </c>
      <c r="D160" s="116" t="s">
        <v>2038</v>
      </c>
      <c r="E160" s="116" t="s">
        <v>1292</v>
      </c>
      <c r="F160" s="116" t="s">
        <v>1538</v>
      </c>
      <c r="G160" s="116" t="s">
        <v>2039</v>
      </c>
      <c r="H160" s="116" t="s">
        <v>2040</v>
      </c>
      <c r="I160" s="66" t="s">
        <v>2041</v>
      </c>
      <c r="J160" s="66" t="s">
        <v>2042</v>
      </c>
      <c r="K160" s="176">
        <v>50.4</v>
      </c>
      <c r="L160" s="176">
        <v>73</v>
      </c>
      <c r="M160" s="176"/>
      <c r="N160" s="176">
        <v>61.7</v>
      </c>
      <c r="O160" s="116">
        <v>81.17</v>
      </c>
      <c r="P160" s="70">
        <f t="shared" si="4"/>
        <v>69.488</v>
      </c>
    </row>
    <row r="161" spans="1:16" s="166" customFormat="1" ht="30" customHeight="1">
      <c r="A161" s="144">
        <v>3</v>
      </c>
      <c r="B161" s="116" t="s">
        <v>2033</v>
      </c>
      <c r="C161" s="116" t="s">
        <v>2034</v>
      </c>
      <c r="D161" s="116" t="s">
        <v>2043</v>
      </c>
      <c r="E161" s="116" t="s">
        <v>1300</v>
      </c>
      <c r="F161" s="116" t="s">
        <v>1538</v>
      </c>
      <c r="G161" s="116" t="s">
        <v>2044</v>
      </c>
      <c r="H161" s="116" t="s">
        <v>1862</v>
      </c>
      <c r="I161" s="66" t="s">
        <v>2045</v>
      </c>
      <c r="J161" s="66" t="s">
        <v>2046</v>
      </c>
      <c r="K161" s="176">
        <v>63.2</v>
      </c>
      <c r="L161" s="176">
        <v>62.5</v>
      </c>
      <c r="M161" s="176"/>
      <c r="N161" s="176">
        <v>62.85</v>
      </c>
      <c r="O161" s="116">
        <v>78.87</v>
      </c>
      <c r="P161" s="70">
        <f t="shared" si="4"/>
        <v>69.25800000000001</v>
      </c>
    </row>
    <row r="162" spans="1:16" s="166" customFormat="1" ht="30" customHeight="1">
      <c r="A162" s="144">
        <v>8</v>
      </c>
      <c r="B162" s="116" t="s">
        <v>2033</v>
      </c>
      <c r="C162" s="116" t="s">
        <v>2034</v>
      </c>
      <c r="D162" s="116" t="s">
        <v>2047</v>
      </c>
      <c r="E162" s="116" t="s">
        <v>1300</v>
      </c>
      <c r="F162" s="116" t="s">
        <v>1538</v>
      </c>
      <c r="G162" s="116" t="s">
        <v>2048</v>
      </c>
      <c r="H162" s="116" t="s">
        <v>2049</v>
      </c>
      <c r="I162" s="66" t="s">
        <v>2050</v>
      </c>
      <c r="J162" s="66" t="s">
        <v>2051</v>
      </c>
      <c r="K162" s="176">
        <v>64</v>
      </c>
      <c r="L162" s="176">
        <v>59</v>
      </c>
      <c r="M162" s="176"/>
      <c r="N162" s="176">
        <v>61.5</v>
      </c>
      <c r="O162" s="116">
        <v>80.75</v>
      </c>
      <c r="P162" s="70">
        <f aca="true" t="shared" si="5" ref="P162:P193">N162*0.6+O162*0.4</f>
        <v>69.2</v>
      </c>
    </row>
    <row r="163" spans="1:16" s="166" customFormat="1" ht="30" customHeight="1">
      <c r="A163" s="144">
        <v>2</v>
      </c>
      <c r="B163" s="116" t="s">
        <v>2033</v>
      </c>
      <c r="C163" s="116" t="s">
        <v>2034</v>
      </c>
      <c r="D163" s="116" t="s">
        <v>2052</v>
      </c>
      <c r="E163" s="116" t="s">
        <v>1300</v>
      </c>
      <c r="F163" s="116" t="s">
        <v>1702</v>
      </c>
      <c r="G163" s="116" t="s">
        <v>1812</v>
      </c>
      <c r="H163" s="116" t="s">
        <v>2053</v>
      </c>
      <c r="I163" s="66" t="s">
        <v>2054</v>
      </c>
      <c r="J163" s="66" t="s">
        <v>2055</v>
      </c>
      <c r="K163" s="176">
        <v>59.2</v>
      </c>
      <c r="L163" s="176">
        <v>68</v>
      </c>
      <c r="M163" s="176"/>
      <c r="N163" s="176">
        <v>63.6</v>
      </c>
      <c r="O163" s="116">
        <v>77.49</v>
      </c>
      <c r="P163" s="70">
        <f t="shared" si="5"/>
        <v>69.15599999999999</v>
      </c>
    </row>
    <row r="164" spans="1:16" s="166" customFormat="1" ht="30" customHeight="1">
      <c r="A164" s="144">
        <v>9</v>
      </c>
      <c r="B164" s="116" t="s">
        <v>2033</v>
      </c>
      <c r="C164" s="116" t="s">
        <v>2034</v>
      </c>
      <c r="D164" s="116" t="s">
        <v>2056</v>
      </c>
      <c r="E164" s="116" t="s">
        <v>1300</v>
      </c>
      <c r="F164" s="116" t="s">
        <v>1538</v>
      </c>
      <c r="G164" s="116" t="s">
        <v>2057</v>
      </c>
      <c r="H164" s="116" t="s">
        <v>1837</v>
      </c>
      <c r="I164" s="66" t="s">
        <v>2058</v>
      </c>
      <c r="J164" s="66" t="s">
        <v>2059</v>
      </c>
      <c r="K164" s="176">
        <v>57.6</v>
      </c>
      <c r="L164" s="176">
        <v>65</v>
      </c>
      <c r="M164" s="176"/>
      <c r="N164" s="176">
        <v>61.3</v>
      </c>
      <c r="O164" s="116">
        <v>80.48</v>
      </c>
      <c r="P164" s="70">
        <f t="shared" si="5"/>
        <v>68.972</v>
      </c>
    </row>
    <row r="165" spans="1:16" s="166" customFormat="1" ht="30" customHeight="1">
      <c r="A165" s="144">
        <v>4</v>
      </c>
      <c r="B165" s="116" t="s">
        <v>2033</v>
      </c>
      <c r="C165" s="116" t="s">
        <v>2034</v>
      </c>
      <c r="D165" s="116" t="s">
        <v>2060</v>
      </c>
      <c r="E165" s="116" t="s">
        <v>1292</v>
      </c>
      <c r="F165" s="116" t="s">
        <v>1538</v>
      </c>
      <c r="G165" s="116" t="s">
        <v>2061</v>
      </c>
      <c r="H165" s="116" t="s">
        <v>2062</v>
      </c>
      <c r="I165" s="66" t="s">
        <v>2063</v>
      </c>
      <c r="J165" s="66" t="s">
        <v>2064</v>
      </c>
      <c r="K165" s="176">
        <v>50.4</v>
      </c>
      <c r="L165" s="176">
        <v>74.5</v>
      </c>
      <c r="M165" s="176"/>
      <c r="N165" s="176">
        <v>62.45</v>
      </c>
      <c r="O165" s="116">
        <v>78.36</v>
      </c>
      <c r="P165" s="70">
        <f t="shared" si="5"/>
        <v>68.814</v>
      </c>
    </row>
    <row r="166" spans="1:16" s="166" customFormat="1" ht="30" customHeight="1">
      <c r="A166" s="144">
        <v>12</v>
      </c>
      <c r="B166" s="116" t="s">
        <v>2033</v>
      </c>
      <c r="C166" s="116" t="s">
        <v>2034</v>
      </c>
      <c r="D166" s="116" t="s">
        <v>2065</v>
      </c>
      <c r="E166" s="116" t="s">
        <v>1300</v>
      </c>
      <c r="F166" s="116" t="s">
        <v>1538</v>
      </c>
      <c r="G166" s="116" t="s">
        <v>1370</v>
      </c>
      <c r="H166" s="116" t="s">
        <v>1931</v>
      </c>
      <c r="I166" s="66" t="s">
        <v>2066</v>
      </c>
      <c r="J166" s="66" t="s">
        <v>2067</v>
      </c>
      <c r="K166" s="176">
        <v>52.8</v>
      </c>
      <c r="L166" s="176">
        <v>69</v>
      </c>
      <c r="M166" s="176"/>
      <c r="N166" s="176">
        <v>60.9</v>
      </c>
      <c r="O166" s="116">
        <v>80.66</v>
      </c>
      <c r="P166" s="70">
        <f t="shared" si="5"/>
        <v>68.804</v>
      </c>
    </row>
    <row r="167" spans="1:16" s="166" customFormat="1" ht="30" customHeight="1">
      <c r="A167" s="144">
        <v>14</v>
      </c>
      <c r="B167" s="116" t="s">
        <v>2033</v>
      </c>
      <c r="C167" s="116" t="s">
        <v>2034</v>
      </c>
      <c r="D167" s="116" t="s">
        <v>2068</v>
      </c>
      <c r="E167" s="116" t="s">
        <v>1300</v>
      </c>
      <c r="F167" s="116" t="s">
        <v>1302</v>
      </c>
      <c r="G167" s="116" t="s">
        <v>1377</v>
      </c>
      <c r="H167" s="116" t="s">
        <v>1909</v>
      </c>
      <c r="I167" s="66" t="s">
        <v>2069</v>
      </c>
      <c r="J167" s="66" t="s">
        <v>2070</v>
      </c>
      <c r="K167" s="176">
        <v>62.4</v>
      </c>
      <c r="L167" s="176">
        <v>59</v>
      </c>
      <c r="M167" s="176"/>
      <c r="N167" s="176">
        <v>60.7</v>
      </c>
      <c r="O167" s="116">
        <v>79.6</v>
      </c>
      <c r="P167" s="70">
        <f t="shared" si="5"/>
        <v>68.26</v>
      </c>
    </row>
    <row r="168" spans="1:16" s="166" customFormat="1" ht="30" customHeight="1">
      <c r="A168" s="144">
        <v>5</v>
      </c>
      <c r="B168" s="116" t="s">
        <v>2033</v>
      </c>
      <c r="C168" s="116" t="s">
        <v>2034</v>
      </c>
      <c r="D168" s="116" t="s">
        <v>2071</v>
      </c>
      <c r="E168" s="116" t="s">
        <v>1292</v>
      </c>
      <c r="F168" s="116" t="s">
        <v>1538</v>
      </c>
      <c r="G168" s="116" t="s">
        <v>2072</v>
      </c>
      <c r="H168" s="116" t="s">
        <v>2073</v>
      </c>
      <c r="I168" s="66" t="s">
        <v>2074</v>
      </c>
      <c r="J168" s="66" t="s">
        <v>2075</v>
      </c>
      <c r="K168" s="176">
        <v>52.8</v>
      </c>
      <c r="L168" s="176">
        <v>72</v>
      </c>
      <c r="M168" s="176"/>
      <c r="N168" s="176">
        <v>62.4</v>
      </c>
      <c r="O168" s="116">
        <v>76.29</v>
      </c>
      <c r="P168" s="70">
        <f t="shared" si="5"/>
        <v>67.956</v>
      </c>
    </row>
    <row r="169" spans="1:16" s="166" customFormat="1" ht="30" customHeight="1">
      <c r="A169" s="144">
        <v>6</v>
      </c>
      <c r="B169" s="116" t="s">
        <v>2033</v>
      </c>
      <c r="C169" s="116" t="s">
        <v>2034</v>
      </c>
      <c r="D169" s="116" t="s">
        <v>2076</v>
      </c>
      <c r="E169" s="116" t="s">
        <v>1300</v>
      </c>
      <c r="F169" s="116" t="s">
        <v>1538</v>
      </c>
      <c r="G169" s="116" t="s">
        <v>1817</v>
      </c>
      <c r="H169" s="116" t="s">
        <v>2077</v>
      </c>
      <c r="I169" s="66" t="s">
        <v>2078</v>
      </c>
      <c r="J169" s="66" t="s">
        <v>2079</v>
      </c>
      <c r="K169" s="176">
        <v>59.2</v>
      </c>
      <c r="L169" s="176">
        <v>65.5</v>
      </c>
      <c r="M169" s="176"/>
      <c r="N169" s="176">
        <v>62.35</v>
      </c>
      <c r="O169" s="116">
        <v>75.79</v>
      </c>
      <c r="P169" s="70">
        <f t="shared" si="5"/>
        <v>67.726</v>
      </c>
    </row>
    <row r="170" spans="1:16" s="166" customFormat="1" ht="30" customHeight="1">
      <c r="A170" s="144">
        <v>15</v>
      </c>
      <c r="B170" s="116" t="s">
        <v>2033</v>
      </c>
      <c r="C170" s="116" t="s">
        <v>2034</v>
      </c>
      <c r="D170" s="116" t="s">
        <v>2080</v>
      </c>
      <c r="E170" s="116" t="s">
        <v>1300</v>
      </c>
      <c r="F170" s="116" t="s">
        <v>1601</v>
      </c>
      <c r="G170" s="116" t="s">
        <v>2081</v>
      </c>
      <c r="H170" s="116" t="s">
        <v>2082</v>
      </c>
      <c r="I170" s="66" t="s">
        <v>2083</v>
      </c>
      <c r="J170" s="66" t="s">
        <v>2084</v>
      </c>
      <c r="K170" s="176">
        <v>51.2</v>
      </c>
      <c r="L170" s="176">
        <v>70</v>
      </c>
      <c r="M170" s="176"/>
      <c r="N170" s="176">
        <v>60.6</v>
      </c>
      <c r="O170" s="116">
        <v>77.58</v>
      </c>
      <c r="P170" s="70">
        <f t="shared" si="5"/>
        <v>67.392</v>
      </c>
    </row>
    <row r="171" spans="1:16" s="166" customFormat="1" ht="30" customHeight="1">
      <c r="A171" s="144">
        <v>11</v>
      </c>
      <c r="B171" s="116" t="s">
        <v>2033</v>
      </c>
      <c r="C171" s="116" t="s">
        <v>2034</v>
      </c>
      <c r="D171" s="116" t="s">
        <v>2085</v>
      </c>
      <c r="E171" s="116" t="s">
        <v>1292</v>
      </c>
      <c r="F171" s="116" t="s">
        <v>1702</v>
      </c>
      <c r="G171" s="116" t="s">
        <v>1337</v>
      </c>
      <c r="H171" s="116" t="s">
        <v>2086</v>
      </c>
      <c r="I171" s="66" t="s">
        <v>2087</v>
      </c>
      <c r="J171" s="66" t="s">
        <v>2088</v>
      </c>
      <c r="K171" s="176">
        <v>51.2</v>
      </c>
      <c r="L171" s="176">
        <v>71</v>
      </c>
      <c r="M171" s="176"/>
      <c r="N171" s="176">
        <v>61.1</v>
      </c>
      <c r="O171" s="116">
        <v>76.65</v>
      </c>
      <c r="P171" s="70">
        <f t="shared" si="5"/>
        <v>67.32</v>
      </c>
    </row>
    <row r="172" spans="1:16" s="166" customFormat="1" ht="30" customHeight="1">
      <c r="A172" s="144">
        <v>16</v>
      </c>
      <c r="B172" s="116" t="s">
        <v>2033</v>
      </c>
      <c r="C172" s="116" t="s">
        <v>2034</v>
      </c>
      <c r="D172" s="116" t="s">
        <v>2089</v>
      </c>
      <c r="E172" s="116" t="s">
        <v>1300</v>
      </c>
      <c r="F172" s="116" t="s">
        <v>1538</v>
      </c>
      <c r="G172" s="116" t="s">
        <v>2090</v>
      </c>
      <c r="H172" s="116" t="s">
        <v>1931</v>
      </c>
      <c r="I172" s="66" t="s">
        <v>2091</v>
      </c>
      <c r="J172" s="66" t="s">
        <v>2092</v>
      </c>
      <c r="K172" s="176">
        <v>53.6</v>
      </c>
      <c r="L172" s="176">
        <v>67.5</v>
      </c>
      <c r="M172" s="176"/>
      <c r="N172" s="176">
        <v>60.55</v>
      </c>
      <c r="O172" s="116">
        <v>76.72</v>
      </c>
      <c r="P172" s="70">
        <f t="shared" si="5"/>
        <v>67.018</v>
      </c>
    </row>
    <row r="173" spans="1:16" s="166" customFormat="1" ht="30" customHeight="1">
      <c r="A173" s="144">
        <v>10</v>
      </c>
      <c r="B173" s="116" t="s">
        <v>2033</v>
      </c>
      <c r="C173" s="116" t="s">
        <v>2034</v>
      </c>
      <c r="D173" s="116" t="s">
        <v>2093</v>
      </c>
      <c r="E173" s="116" t="s">
        <v>1300</v>
      </c>
      <c r="F173" s="116" t="s">
        <v>1538</v>
      </c>
      <c r="G173" s="116" t="s">
        <v>1814</v>
      </c>
      <c r="H173" s="116" t="s">
        <v>1955</v>
      </c>
      <c r="I173" s="66" t="s">
        <v>2094</v>
      </c>
      <c r="J173" s="66" t="s">
        <v>2095</v>
      </c>
      <c r="K173" s="176">
        <v>52.8</v>
      </c>
      <c r="L173" s="176">
        <v>69.5</v>
      </c>
      <c r="M173" s="176"/>
      <c r="N173" s="176">
        <v>61.15</v>
      </c>
      <c r="O173" s="116">
        <v>75.54</v>
      </c>
      <c r="P173" s="70">
        <f t="shared" si="5"/>
        <v>66.906</v>
      </c>
    </row>
    <row r="174" spans="1:16" s="166" customFormat="1" ht="30" customHeight="1">
      <c r="A174" s="144">
        <v>13</v>
      </c>
      <c r="B174" s="116" t="s">
        <v>2033</v>
      </c>
      <c r="C174" s="116" t="s">
        <v>2034</v>
      </c>
      <c r="D174" s="116" t="s">
        <v>2096</v>
      </c>
      <c r="E174" s="116" t="s">
        <v>1300</v>
      </c>
      <c r="F174" s="116" t="s">
        <v>1702</v>
      </c>
      <c r="G174" s="116" t="s">
        <v>2022</v>
      </c>
      <c r="H174" s="116" t="s">
        <v>2097</v>
      </c>
      <c r="I174" s="66" t="s">
        <v>2098</v>
      </c>
      <c r="J174" s="66" t="s">
        <v>2099</v>
      </c>
      <c r="K174" s="176">
        <v>52.8</v>
      </c>
      <c r="L174" s="176">
        <v>69</v>
      </c>
      <c r="M174" s="176"/>
      <c r="N174" s="176">
        <v>60.9</v>
      </c>
      <c r="O174" s="116">
        <v>75.91</v>
      </c>
      <c r="P174" s="70">
        <f t="shared" si="5"/>
        <v>66.904</v>
      </c>
    </row>
    <row r="175" spans="1:16" s="166" customFormat="1" ht="30" customHeight="1">
      <c r="A175" s="144">
        <v>19</v>
      </c>
      <c r="B175" s="173" t="s">
        <v>2033</v>
      </c>
      <c r="C175" s="173" t="s">
        <v>2034</v>
      </c>
      <c r="D175" s="173" t="s">
        <v>2100</v>
      </c>
      <c r="E175" s="173" t="s">
        <v>1292</v>
      </c>
      <c r="F175" s="116" t="s">
        <v>1538</v>
      </c>
      <c r="G175" s="173" t="s">
        <v>2101</v>
      </c>
      <c r="H175" s="173" t="s">
        <v>1931</v>
      </c>
      <c r="I175" s="31" t="s">
        <v>2102</v>
      </c>
      <c r="J175" s="31" t="s">
        <v>2103</v>
      </c>
      <c r="K175" s="177">
        <v>48.8</v>
      </c>
      <c r="L175" s="177">
        <v>70.5</v>
      </c>
      <c r="M175" s="177"/>
      <c r="N175" s="177">
        <v>59.65</v>
      </c>
      <c r="O175" s="116">
        <v>76.3</v>
      </c>
      <c r="P175" s="70">
        <f t="shared" si="5"/>
        <v>66.31</v>
      </c>
    </row>
    <row r="176" spans="1:16" s="166" customFormat="1" ht="30" customHeight="1">
      <c r="A176" s="144">
        <v>18</v>
      </c>
      <c r="B176" s="116" t="s">
        <v>2033</v>
      </c>
      <c r="C176" s="116" t="s">
        <v>2034</v>
      </c>
      <c r="D176" s="116" t="s">
        <v>2105</v>
      </c>
      <c r="E176" s="116" t="s">
        <v>1300</v>
      </c>
      <c r="F176" s="116" t="s">
        <v>1538</v>
      </c>
      <c r="G176" s="116" t="s">
        <v>2106</v>
      </c>
      <c r="H176" s="116" t="s">
        <v>1905</v>
      </c>
      <c r="I176" s="66" t="s">
        <v>2107</v>
      </c>
      <c r="J176" s="66" t="s">
        <v>2108</v>
      </c>
      <c r="K176" s="176">
        <v>61.6</v>
      </c>
      <c r="L176" s="176">
        <v>58.5</v>
      </c>
      <c r="M176" s="176"/>
      <c r="N176" s="176">
        <v>60.05</v>
      </c>
      <c r="O176" s="116">
        <v>73.54</v>
      </c>
      <c r="P176" s="70">
        <f t="shared" si="5"/>
        <v>65.446</v>
      </c>
    </row>
    <row r="177" spans="1:16" s="166" customFormat="1" ht="30" customHeight="1">
      <c r="A177" s="144">
        <v>17</v>
      </c>
      <c r="B177" s="116" t="s">
        <v>2033</v>
      </c>
      <c r="C177" s="116" t="s">
        <v>2034</v>
      </c>
      <c r="D177" s="116" t="s">
        <v>2109</v>
      </c>
      <c r="E177" s="116" t="s">
        <v>1300</v>
      </c>
      <c r="F177" s="116" t="s">
        <v>1538</v>
      </c>
      <c r="G177" s="116" t="s">
        <v>1817</v>
      </c>
      <c r="H177" s="116" t="s">
        <v>2110</v>
      </c>
      <c r="I177" s="66" t="s">
        <v>2111</v>
      </c>
      <c r="J177" s="66" t="s">
        <v>2112</v>
      </c>
      <c r="K177" s="176">
        <v>63.2</v>
      </c>
      <c r="L177" s="176">
        <v>57.5</v>
      </c>
      <c r="M177" s="176"/>
      <c r="N177" s="176">
        <v>60.35</v>
      </c>
      <c r="O177" s="116">
        <v>72.35</v>
      </c>
      <c r="P177" s="70">
        <f t="shared" si="5"/>
        <v>65.15</v>
      </c>
    </row>
    <row r="178" spans="1:16" s="166" customFormat="1" ht="30" customHeight="1">
      <c r="A178" s="144">
        <v>20</v>
      </c>
      <c r="B178" s="173" t="s">
        <v>2033</v>
      </c>
      <c r="C178" s="173" t="s">
        <v>2034</v>
      </c>
      <c r="D178" s="173" t="s">
        <v>2113</v>
      </c>
      <c r="E178" s="173" t="s">
        <v>1300</v>
      </c>
      <c r="F178" s="116" t="s">
        <v>1302</v>
      </c>
      <c r="G178" s="173" t="s">
        <v>2114</v>
      </c>
      <c r="H178" s="173" t="s">
        <v>2115</v>
      </c>
      <c r="I178" s="31" t="s">
        <v>2116</v>
      </c>
      <c r="J178" s="31" t="s">
        <v>2117</v>
      </c>
      <c r="K178" s="177">
        <v>52.8</v>
      </c>
      <c r="L178" s="177">
        <v>66</v>
      </c>
      <c r="M178" s="177"/>
      <c r="N178" s="177">
        <v>59.4</v>
      </c>
      <c r="O178" s="116">
        <v>72.18</v>
      </c>
      <c r="P178" s="70">
        <f t="shared" si="5"/>
        <v>64.512</v>
      </c>
    </row>
    <row r="179" spans="1:16" s="166" customFormat="1" ht="30" customHeight="1">
      <c r="A179" s="144">
        <v>68</v>
      </c>
      <c r="B179" s="116" t="s">
        <v>2033</v>
      </c>
      <c r="C179" s="116" t="s">
        <v>2313</v>
      </c>
      <c r="D179" s="116" t="s">
        <v>2314</v>
      </c>
      <c r="E179" s="116" t="s">
        <v>1292</v>
      </c>
      <c r="F179" s="116" t="s">
        <v>1601</v>
      </c>
      <c r="G179" s="116" t="s">
        <v>1419</v>
      </c>
      <c r="H179" s="116" t="s">
        <v>1978</v>
      </c>
      <c r="I179" s="66" t="s">
        <v>2315</v>
      </c>
      <c r="J179" s="66" t="s">
        <v>2316</v>
      </c>
      <c r="K179" s="176">
        <v>55.2</v>
      </c>
      <c r="L179" s="176">
        <v>66.5</v>
      </c>
      <c r="M179" s="176"/>
      <c r="N179" s="176">
        <v>60.85</v>
      </c>
      <c r="O179" s="116">
        <v>81.8</v>
      </c>
      <c r="P179" s="70">
        <f t="shared" si="5"/>
        <v>69.22999999999999</v>
      </c>
    </row>
    <row r="180" spans="1:16" s="166" customFormat="1" ht="30" customHeight="1">
      <c r="A180" s="144">
        <v>70</v>
      </c>
      <c r="B180" s="116" t="s">
        <v>2033</v>
      </c>
      <c r="C180" s="116" t="s">
        <v>2313</v>
      </c>
      <c r="D180" s="116" t="s">
        <v>2317</v>
      </c>
      <c r="E180" s="116" t="s">
        <v>1292</v>
      </c>
      <c r="F180" s="116" t="s">
        <v>1601</v>
      </c>
      <c r="G180" s="116" t="s">
        <v>1419</v>
      </c>
      <c r="H180" s="116" t="s">
        <v>2318</v>
      </c>
      <c r="I180" s="66" t="s">
        <v>2319</v>
      </c>
      <c r="J180" s="66" t="s">
        <v>2320</v>
      </c>
      <c r="K180" s="176">
        <v>50.4</v>
      </c>
      <c r="L180" s="176">
        <v>69.5</v>
      </c>
      <c r="M180" s="176"/>
      <c r="N180" s="176">
        <v>59.95</v>
      </c>
      <c r="O180" s="116">
        <v>82.43</v>
      </c>
      <c r="P180" s="70">
        <f t="shared" si="5"/>
        <v>68.94200000000001</v>
      </c>
    </row>
    <row r="181" spans="1:16" s="166" customFormat="1" ht="30" customHeight="1">
      <c r="A181" s="144">
        <v>67</v>
      </c>
      <c r="B181" s="116" t="s">
        <v>2033</v>
      </c>
      <c r="C181" s="116" t="s">
        <v>2313</v>
      </c>
      <c r="D181" s="116" t="s">
        <v>2321</v>
      </c>
      <c r="E181" s="116" t="s">
        <v>1292</v>
      </c>
      <c r="F181" s="116" t="s">
        <v>1302</v>
      </c>
      <c r="G181" s="116" t="s">
        <v>2322</v>
      </c>
      <c r="H181" s="116" t="s">
        <v>2323</v>
      </c>
      <c r="I181" s="66" t="s">
        <v>2324</v>
      </c>
      <c r="J181" s="66" t="s">
        <v>2325</v>
      </c>
      <c r="K181" s="176">
        <v>56.8</v>
      </c>
      <c r="L181" s="176">
        <v>66</v>
      </c>
      <c r="M181" s="176"/>
      <c r="N181" s="176">
        <v>61.4</v>
      </c>
      <c r="O181" s="116">
        <v>79.87</v>
      </c>
      <c r="P181" s="70">
        <f t="shared" si="5"/>
        <v>68.788</v>
      </c>
    </row>
    <row r="182" spans="1:16" s="166" customFormat="1" ht="30" customHeight="1">
      <c r="A182" s="144">
        <v>69</v>
      </c>
      <c r="B182" s="116" t="s">
        <v>2033</v>
      </c>
      <c r="C182" s="116" t="s">
        <v>2313</v>
      </c>
      <c r="D182" s="116" t="s">
        <v>2326</v>
      </c>
      <c r="E182" s="116" t="s">
        <v>1292</v>
      </c>
      <c r="F182" s="116" t="s">
        <v>1601</v>
      </c>
      <c r="G182" s="116" t="s">
        <v>2327</v>
      </c>
      <c r="H182" s="116" t="s">
        <v>2062</v>
      </c>
      <c r="I182" s="66" t="s">
        <v>2328</v>
      </c>
      <c r="J182" s="66" t="s">
        <v>2329</v>
      </c>
      <c r="K182" s="176">
        <v>51.2</v>
      </c>
      <c r="L182" s="176">
        <v>69</v>
      </c>
      <c r="M182" s="176"/>
      <c r="N182" s="176">
        <v>60.1</v>
      </c>
      <c r="O182" s="116">
        <v>80.35</v>
      </c>
      <c r="P182" s="70">
        <f t="shared" si="5"/>
        <v>68.2</v>
      </c>
    </row>
    <row r="183" spans="1:16" s="166" customFormat="1" ht="30" customHeight="1">
      <c r="A183" s="144">
        <v>71</v>
      </c>
      <c r="B183" s="116" t="s">
        <v>2033</v>
      </c>
      <c r="C183" s="116" t="s">
        <v>2313</v>
      </c>
      <c r="D183" s="116" t="s">
        <v>2330</v>
      </c>
      <c r="E183" s="116" t="s">
        <v>1292</v>
      </c>
      <c r="F183" s="116" t="s">
        <v>1538</v>
      </c>
      <c r="G183" s="116" t="s">
        <v>1349</v>
      </c>
      <c r="H183" s="116" t="s">
        <v>1883</v>
      </c>
      <c r="I183" s="66" t="s">
        <v>2331</v>
      </c>
      <c r="J183" s="66" t="s">
        <v>2332</v>
      </c>
      <c r="K183" s="176">
        <v>56</v>
      </c>
      <c r="L183" s="176">
        <v>61</v>
      </c>
      <c r="M183" s="176"/>
      <c r="N183" s="176">
        <v>58.5</v>
      </c>
      <c r="O183" s="116">
        <v>80.95</v>
      </c>
      <c r="P183" s="70">
        <f t="shared" si="5"/>
        <v>67.48</v>
      </c>
    </row>
    <row r="184" spans="1:16" s="166" customFormat="1" ht="30" customHeight="1">
      <c r="A184" s="144">
        <v>72</v>
      </c>
      <c r="B184" s="116" t="s">
        <v>2033</v>
      </c>
      <c r="C184" s="116" t="s">
        <v>2313</v>
      </c>
      <c r="D184" s="116" t="s">
        <v>2333</v>
      </c>
      <c r="E184" s="116" t="s">
        <v>1292</v>
      </c>
      <c r="F184" s="116" t="s">
        <v>1302</v>
      </c>
      <c r="G184" s="116" t="s">
        <v>1819</v>
      </c>
      <c r="H184" s="116" t="s">
        <v>2334</v>
      </c>
      <c r="I184" s="66" t="s">
        <v>2335</v>
      </c>
      <c r="J184" s="66" t="s">
        <v>2336</v>
      </c>
      <c r="K184" s="176">
        <v>47.2</v>
      </c>
      <c r="L184" s="176">
        <v>69.5</v>
      </c>
      <c r="M184" s="176"/>
      <c r="N184" s="176">
        <v>58.35</v>
      </c>
      <c r="O184" s="116">
        <v>79.51</v>
      </c>
      <c r="P184" s="70">
        <f t="shared" si="5"/>
        <v>66.814</v>
      </c>
    </row>
    <row r="185" spans="1:16" s="166" customFormat="1" ht="30" customHeight="1">
      <c r="A185" s="144">
        <v>62</v>
      </c>
      <c r="B185" s="116" t="s">
        <v>2033</v>
      </c>
      <c r="C185" s="116" t="s">
        <v>2288</v>
      </c>
      <c r="D185" s="116" t="s">
        <v>2289</v>
      </c>
      <c r="E185" s="116" t="s">
        <v>1300</v>
      </c>
      <c r="F185" s="116" t="s">
        <v>1538</v>
      </c>
      <c r="G185" s="116" t="s">
        <v>1818</v>
      </c>
      <c r="H185" s="116" t="s">
        <v>2290</v>
      </c>
      <c r="I185" s="66" t="s">
        <v>2291</v>
      </c>
      <c r="J185" s="66" t="s">
        <v>2292</v>
      </c>
      <c r="K185" s="176">
        <v>62.4</v>
      </c>
      <c r="L185" s="176">
        <v>62.5</v>
      </c>
      <c r="M185" s="176"/>
      <c r="N185" s="176">
        <v>62.45</v>
      </c>
      <c r="O185" s="116">
        <v>83.16</v>
      </c>
      <c r="P185" s="70">
        <f t="shared" si="5"/>
        <v>70.73400000000001</v>
      </c>
    </row>
    <row r="186" spans="1:16" s="166" customFormat="1" ht="30" customHeight="1">
      <c r="A186" s="144">
        <v>63</v>
      </c>
      <c r="B186" s="116" t="s">
        <v>2033</v>
      </c>
      <c r="C186" s="116" t="s">
        <v>2288</v>
      </c>
      <c r="D186" s="116" t="s">
        <v>2293</v>
      </c>
      <c r="E186" s="116" t="s">
        <v>1300</v>
      </c>
      <c r="F186" s="116" t="s">
        <v>1538</v>
      </c>
      <c r="G186" s="116" t="s">
        <v>2272</v>
      </c>
      <c r="H186" s="116" t="s">
        <v>2294</v>
      </c>
      <c r="I186" s="66" t="s">
        <v>2295</v>
      </c>
      <c r="J186" s="66" t="s">
        <v>2296</v>
      </c>
      <c r="K186" s="176">
        <v>59.2</v>
      </c>
      <c r="L186" s="176">
        <v>65.5</v>
      </c>
      <c r="M186" s="176"/>
      <c r="N186" s="176">
        <v>62.35</v>
      </c>
      <c r="O186" s="116">
        <v>81.47</v>
      </c>
      <c r="P186" s="70">
        <f t="shared" si="5"/>
        <v>69.99799999999999</v>
      </c>
    </row>
    <row r="187" spans="1:16" s="166" customFormat="1" ht="30" customHeight="1">
      <c r="A187" s="144">
        <v>66</v>
      </c>
      <c r="B187" s="116" t="s">
        <v>2033</v>
      </c>
      <c r="C187" s="116" t="s">
        <v>2288</v>
      </c>
      <c r="D187" s="116" t="s">
        <v>2297</v>
      </c>
      <c r="E187" s="116" t="s">
        <v>1300</v>
      </c>
      <c r="F187" s="116" t="s">
        <v>1538</v>
      </c>
      <c r="G187" s="116" t="s">
        <v>1367</v>
      </c>
      <c r="H187" s="116" t="s">
        <v>2298</v>
      </c>
      <c r="I187" s="66" t="s">
        <v>2299</v>
      </c>
      <c r="J187" s="66" t="s">
        <v>2300</v>
      </c>
      <c r="K187" s="176">
        <v>58.4</v>
      </c>
      <c r="L187" s="176">
        <v>61.5</v>
      </c>
      <c r="M187" s="176"/>
      <c r="N187" s="176">
        <v>59.95</v>
      </c>
      <c r="O187" s="116">
        <v>79.41</v>
      </c>
      <c r="P187" s="70">
        <f t="shared" si="5"/>
        <v>67.734</v>
      </c>
    </row>
    <row r="188" spans="1:16" s="166" customFormat="1" ht="30" customHeight="1">
      <c r="A188" s="144">
        <v>61</v>
      </c>
      <c r="B188" s="116" t="s">
        <v>2033</v>
      </c>
      <c r="C188" s="116" t="s">
        <v>2288</v>
      </c>
      <c r="D188" s="116" t="s">
        <v>2301</v>
      </c>
      <c r="E188" s="116" t="s">
        <v>1300</v>
      </c>
      <c r="F188" s="116" t="s">
        <v>1538</v>
      </c>
      <c r="G188" s="116" t="s">
        <v>2302</v>
      </c>
      <c r="H188" s="116" t="s">
        <v>1935</v>
      </c>
      <c r="I188" s="66" t="s">
        <v>2303</v>
      </c>
      <c r="J188" s="66" t="s">
        <v>2304</v>
      </c>
      <c r="K188" s="176">
        <v>57.6</v>
      </c>
      <c r="L188" s="176">
        <v>68.5</v>
      </c>
      <c r="M188" s="176"/>
      <c r="N188" s="176">
        <v>63.05</v>
      </c>
      <c r="O188" s="116">
        <v>74.41</v>
      </c>
      <c r="P188" s="70">
        <f t="shared" si="5"/>
        <v>67.594</v>
      </c>
    </row>
    <row r="189" spans="1:16" s="166" customFormat="1" ht="30" customHeight="1">
      <c r="A189" s="144">
        <v>64</v>
      </c>
      <c r="B189" s="116" t="s">
        <v>2033</v>
      </c>
      <c r="C189" s="116" t="s">
        <v>2288</v>
      </c>
      <c r="D189" s="116" t="s">
        <v>2305</v>
      </c>
      <c r="E189" s="116" t="s">
        <v>1300</v>
      </c>
      <c r="F189" s="116" t="s">
        <v>1302</v>
      </c>
      <c r="G189" s="116" t="s">
        <v>2044</v>
      </c>
      <c r="H189" s="116" t="s">
        <v>2306</v>
      </c>
      <c r="I189" s="66" t="s">
        <v>2307</v>
      </c>
      <c r="J189" s="66" t="s">
        <v>2308</v>
      </c>
      <c r="K189" s="176">
        <v>56.8</v>
      </c>
      <c r="L189" s="176">
        <v>64.5</v>
      </c>
      <c r="M189" s="176"/>
      <c r="N189" s="176">
        <v>60.65</v>
      </c>
      <c r="O189" s="116">
        <v>77.69</v>
      </c>
      <c r="P189" s="70">
        <f t="shared" si="5"/>
        <v>67.46600000000001</v>
      </c>
    </row>
    <row r="190" spans="1:16" s="166" customFormat="1" ht="30" customHeight="1">
      <c r="A190" s="144">
        <v>65</v>
      </c>
      <c r="B190" s="116" t="s">
        <v>2033</v>
      </c>
      <c r="C190" s="116" t="s">
        <v>2288</v>
      </c>
      <c r="D190" s="116" t="s">
        <v>2309</v>
      </c>
      <c r="E190" s="116" t="s">
        <v>1300</v>
      </c>
      <c r="F190" s="116" t="s">
        <v>1302</v>
      </c>
      <c r="G190" s="116" t="s">
        <v>2310</v>
      </c>
      <c r="H190" s="116" t="s">
        <v>1931</v>
      </c>
      <c r="I190" s="66" t="s">
        <v>2311</v>
      </c>
      <c r="J190" s="66" t="s">
        <v>2312</v>
      </c>
      <c r="K190" s="176">
        <v>51.2</v>
      </c>
      <c r="L190" s="176">
        <v>70</v>
      </c>
      <c r="M190" s="176"/>
      <c r="N190" s="176">
        <v>60.6</v>
      </c>
      <c r="O190" s="116">
        <v>73.31</v>
      </c>
      <c r="P190" s="70">
        <f t="shared" si="5"/>
        <v>65.684</v>
      </c>
    </row>
    <row r="191" spans="1:16" s="166" customFormat="1" ht="30" customHeight="1">
      <c r="A191" s="144">
        <v>129</v>
      </c>
      <c r="B191" s="116" t="s">
        <v>2033</v>
      </c>
      <c r="C191" s="116" t="s">
        <v>4103</v>
      </c>
      <c r="D191" s="116" t="s">
        <v>4108</v>
      </c>
      <c r="E191" s="116" t="s">
        <v>1300</v>
      </c>
      <c r="F191" s="116" t="s">
        <v>1538</v>
      </c>
      <c r="G191" s="116" t="s">
        <v>4109</v>
      </c>
      <c r="H191" s="116" t="s">
        <v>1830</v>
      </c>
      <c r="I191" s="66" t="s">
        <v>4110</v>
      </c>
      <c r="J191" s="66" t="s">
        <v>4111</v>
      </c>
      <c r="K191" s="176">
        <v>54.4</v>
      </c>
      <c r="L191" s="176">
        <v>65</v>
      </c>
      <c r="M191" s="176"/>
      <c r="N191" s="176">
        <v>59.7</v>
      </c>
      <c r="O191" s="116">
        <v>82.91</v>
      </c>
      <c r="P191" s="70">
        <f t="shared" si="5"/>
        <v>68.98400000000001</v>
      </c>
    </row>
    <row r="192" spans="1:16" s="166" customFormat="1" ht="30" customHeight="1">
      <c r="A192" s="144">
        <v>128</v>
      </c>
      <c r="B192" s="116" t="s">
        <v>2033</v>
      </c>
      <c r="C192" s="116" t="s">
        <v>4103</v>
      </c>
      <c r="D192" s="116" t="s">
        <v>4104</v>
      </c>
      <c r="E192" s="116" t="s">
        <v>1292</v>
      </c>
      <c r="F192" s="116" t="s">
        <v>1538</v>
      </c>
      <c r="G192" s="116" t="s">
        <v>4105</v>
      </c>
      <c r="H192" s="116" t="s">
        <v>1830</v>
      </c>
      <c r="I192" s="66" t="s">
        <v>4106</v>
      </c>
      <c r="J192" s="66" t="s">
        <v>4107</v>
      </c>
      <c r="K192" s="176">
        <v>52</v>
      </c>
      <c r="L192" s="176">
        <v>67.5</v>
      </c>
      <c r="M192" s="176"/>
      <c r="N192" s="176">
        <v>59.75</v>
      </c>
      <c r="O192" s="116">
        <v>79.23</v>
      </c>
      <c r="P192" s="70">
        <f t="shared" si="5"/>
        <v>67.542</v>
      </c>
    </row>
    <row r="193" spans="1:16" s="166" customFormat="1" ht="30" customHeight="1">
      <c r="A193" s="144">
        <v>136</v>
      </c>
      <c r="B193" s="116" t="s">
        <v>2033</v>
      </c>
      <c r="C193" s="116" t="s">
        <v>4137</v>
      </c>
      <c r="D193" s="116" t="s">
        <v>4138</v>
      </c>
      <c r="E193" s="116" t="s">
        <v>1292</v>
      </c>
      <c r="F193" s="116" t="s">
        <v>1538</v>
      </c>
      <c r="G193" s="116" t="s">
        <v>4139</v>
      </c>
      <c r="H193" s="116" t="s">
        <v>1851</v>
      </c>
      <c r="I193" s="66" t="s">
        <v>4140</v>
      </c>
      <c r="J193" s="66" t="s">
        <v>4141</v>
      </c>
      <c r="K193" s="176">
        <v>60</v>
      </c>
      <c r="L193" s="176">
        <v>70.5</v>
      </c>
      <c r="M193" s="176"/>
      <c r="N193" s="176">
        <v>65.25</v>
      </c>
      <c r="O193" s="116">
        <v>80.63</v>
      </c>
      <c r="P193" s="70">
        <f t="shared" si="5"/>
        <v>71.402</v>
      </c>
    </row>
    <row r="194" spans="1:182" s="168" customFormat="1" ht="30" customHeight="1">
      <c r="A194" s="144">
        <v>137</v>
      </c>
      <c r="B194" s="116" t="s">
        <v>2033</v>
      </c>
      <c r="C194" s="116" t="s">
        <v>4137</v>
      </c>
      <c r="D194" s="116" t="s">
        <v>4142</v>
      </c>
      <c r="E194" s="116" t="s">
        <v>1292</v>
      </c>
      <c r="F194" s="116" t="s">
        <v>1538</v>
      </c>
      <c r="G194" s="116" t="s">
        <v>2044</v>
      </c>
      <c r="H194" s="116" t="s">
        <v>4143</v>
      </c>
      <c r="I194" s="66" t="s">
        <v>4144</v>
      </c>
      <c r="J194" s="66" t="s">
        <v>4145</v>
      </c>
      <c r="K194" s="176">
        <v>53.6</v>
      </c>
      <c r="L194" s="176">
        <v>69</v>
      </c>
      <c r="M194" s="176"/>
      <c r="N194" s="176">
        <v>61.3</v>
      </c>
      <c r="O194" s="116">
        <v>78</v>
      </c>
      <c r="P194" s="70">
        <f>N194*0.6+O194*0.4</f>
        <v>67.97999999999999</v>
      </c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6"/>
      <c r="BQ194" s="166"/>
      <c r="BR194" s="166"/>
      <c r="BS194" s="166"/>
      <c r="BT194" s="166"/>
      <c r="BU194" s="166"/>
      <c r="BV194" s="166"/>
      <c r="BW194" s="166"/>
      <c r="BX194" s="166"/>
      <c r="BY194" s="166"/>
      <c r="BZ194" s="166"/>
      <c r="CA194" s="166"/>
      <c r="CB194" s="166"/>
      <c r="CC194" s="166"/>
      <c r="CD194" s="166"/>
      <c r="CE194" s="166"/>
      <c r="CF194" s="166"/>
      <c r="CG194" s="166"/>
      <c r="CH194" s="166"/>
      <c r="CI194" s="166"/>
      <c r="CJ194" s="166"/>
      <c r="CK194" s="166"/>
      <c r="CL194" s="166"/>
      <c r="CM194" s="166"/>
      <c r="CN194" s="166"/>
      <c r="CO194" s="166"/>
      <c r="CP194" s="166"/>
      <c r="CQ194" s="166"/>
      <c r="CR194" s="166"/>
      <c r="CS194" s="166"/>
      <c r="CT194" s="166"/>
      <c r="CU194" s="166"/>
      <c r="CV194" s="166"/>
      <c r="CW194" s="166"/>
      <c r="CX194" s="166"/>
      <c r="CY194" s="166"/>
      <c r="CZ194" s="166"/>
      <c r="DA194" s="166"/>
      <c r="DB194" s="166"/>
      <c r="DC194" s="166"/>
      <c r="DD194" s="166"/>
      <c r="DE194" s="166"/>
      <c r="DF194" s="166"/>
      <c r="DG194" s="166"/>
      <c r="DH194" s="166"/>
      <c r="DI194" s="166"/>
      <c r="DJ194" s="166"/>
      <c r="DK194" s="166"/>
      <c r="DL194" s="166"/>
      <c r="DM194" s="166"/>
      <c r="DN194" s="166"/>
      <c r="DO194" s="166"/>
      <c r="DP194" s="166"/>
      <c r="DQ194" s="166"/>
      <c r="DR194" s="166"/>
      <c r="DS194" s="166"/>
      <c r="DT194" s="166"/>
      <c r="DU194" s="166"/>
      <c r="DV194" s="166"/>
      <c r="DW194" s="166"/>
      <c r="DX194" s="166"/>
      <c r="DY194" s="166"/>
      <c r="DZ194" s="166"/>
      <c r="EA194" s="166"/>
      <c r="EB194" s="166"/>
      <c r="EC194" s="166"/>
      <c r="ED194" s="166"/>
      <c r="EE194" s="166"/>
      <c r="EF194" s="166"/>
      <c r="EG194" s="166"/>
      <c r="EH194" s="166"/>
      <c r="EI194" s="166"/>
      <c r="EJ194" s="166"/>
      <c r="EK194" s="166"/>
      <c r="EL194" s="166"/>
      <c r="EM194" s="166"/>
      <c r="EN194" s="166"/>
      <c r="EO194" s="166"/>
      <c r="EP194" s="166"/>
      <c r="EQ194" s="166"/>
      <c r="ER194" s="166"/>
      <c r="ES194" s="166"/>
      <c r="ET194" s="166"/>
      <c r="EU194" s="166"/>
      <c r="EV194" s="166"/>
      <c r="EW194" s="166"/>
      <c r="EX194" s="166"/>
      <c r="EY194" s="166"/>
      <c r="EZ194" s="166"/>
      <c r="FA194" s="166"/>
      <c r="FB194" s="166"/>
      <c r="FC194" s="166"/>
      <c r="FD194" s="166"/>
      <c r="FE194" s="166"/>
      <c r="FF194" s="166"/>
      <c r="FG194" s="166"/>
      <c r="FH194" s="166"/>
      <c r="FI194" s="166"/>
      <c r="FJ194" s="166"/>
      <c r="FK194" s="166"/>
      <c r="FL194" s="166"/>
      <c r="FM194" s="166"/>
      <c r="FN194" s="166"/>
      <c r="FO194" s="166"/>
      <c r="FP194" s="166"/>
      <c r="FQ194" s="166"/>
      <c r="FR194" s="166"/>
      <c r="FS194" s="166"/>
      <c r="FT194" s="166"/>
      <c r="FU194" s="166"/>
      <c r="FV194" s="166"/>
      <c r="FW194" s="166"/>
      <c r="FX194" s="166"/>
      <c r="FY194" s="166"/>
      <c r="FZ194" s="166"/>
    </row>
    <row r="195" spans="1:16" s="166" customFormat="1" ht="30" customHeight="1">
      <c r="A195" s="144">
        <v>100</v>
      </c>
      <c r="B195" s="116" t="s">
        <v>2033</v>
      </c>
      <c r="C195" s="116" t="s">
        <v>2434</v>
      </c>
      <c r="D195" s="116" t="s">
        <v>2432</v>
      </c>
      <c r="E195" s="116" t="s">
        <v>1292</v>
      </c>
      <c r="F195" s="116" t="s">
        <v>1538</v>
      </c>
      <c r="G195" s="116" t="s">
        <v>1337</v>
      </c>
      <c r="H195" s="116" t="s">
        <v>2120</v>
      </c>
      <c r="I195" s="66" t="s">
        <v>2433</v>
      </c>
      <c r="J195" s="66" t="s">
        <v>2452</v>
      </c>
      <c r="K195" s="176">
        <v>54.4</v>
      </c>
      <c r="L195" s="176">
        <v>60</v>
      </c>
      <c r="M195" s="176"/>
      <c r="N195" s="176">
        <v>57.2</v>
      </c>
      <c r="O195" s="116">
        <v>76.12</v>
      </c>
      <c r="P195" s="70">
        <f>N195*0.6+O195*0.4</f>
        <v>64.768</v>
      </c>
    </row>
    <row r="196" spans="1:16" s="166" customFormat="1" ht="30" customHeight="1">
      <c r="A196" s="144">
        <v>99</v>
      </c>
      <c r="B196" s="116" t="s">
        <v>2033</v>
      </c>
      <c r="C196" s="116" t="s">
        <v>2434</v>
      </c>
      <c r="D196" s="116" t="s">
        <v>2436</v>
      </c>
      <c r="E196" s="116" t="s">
        <v>1292</v>
      </c>
      <c r="F196" s="116" t="s">
        <v>1538</v>
      </c>
      <c r="G196" s="116" t="s">
        <v>2453</v>
      </c>
      <c r="H196" s="116" t="s">
        <v>2120</v>
      </c>
      <c r="I196" s="66" t="s">
        <v>2437</v>
      </c>
      <c r="J196" s="66" t="s">
        <v>2454</v>
      </c>
      <c r="K196" s="176">
        <v>52.8</v>
      </c>
      <c r="L196" s="176">
        <v>65</v>
      </c>
      <c r="M196" s="176"/>
      <c r="N196" s="176">
        <v>58.9</v>
      </c>
      <c r="O196" s="116">
        <v>67.67</v>
      </c>
      <c r="P196" s="70">
        <f>N196*0.6+O196*0.4</f>
        <v>62.408</v>
      </c>
    </row>
    <row r="197" spans="1:16" s="166" customFormat="1" ht="30" customHeight="1">
      <c r="A197" s="144">
        <v>101</v>
      </c>
      <c r="B197" s="116" t="s">
        <v>2033</v>
      </c>
      <c r="C197" s="116" t="s">
        <v>2445</v>
      </c>
      <c r="D197" s="116" t="s">
        <v>2450</v>
      </c>
      <c r="E197" s="116" t="s">
        <v>1292</v>
      </c>
      <c r="F197" s="116" t="s">
        <v>1702</v>
      </c>
      <c r="G197" s="116" t="s">
        <v>2455</v>
      </c>
      <c r="H197" s="116" t="s">
        <v>2456</v>
      </c>
      <c r="I197" s="66" t="s">
        <v>2451</v>
      </c>
      <c r="J197" s="66" t="s">
        <v>2457</v>
      </c>
      <c r="K197" s="176">
        <v>55.2</v>
      </c>
      <c r="L197" s="176">
        <v>69</v>
      </c>
      <c r="M197" s="176"/>
      <c r="N197" s="176">
        <v>62.1</v>
      </c>
      <c r="O197" s="116">
        <v>74.59</v>
      </c>
      <c r="P197" s="70">
        <f>N197*0.6+O197*0.4</f>
        <v>67.096</v>
      </c>
    </row>
    <row r="198" spans="1:16" s="166" customFormat="1" ht="30" customHeight="1">
      <c r="A198" s="144">
        <v>102</v>
      </c>
      <c r="B198" s="116" t="s">
        <v>2033</v>
      </c>
      <c r="C198" s="116" t="s">
        <v>2445</v>
      </c>
      <c r="D198" s="116" t="s">
        <v>2443</v>
      </c>
      <c r="E198" s="116" t="s">
        <v>1292</v>
      </c>
      <c r="F198" s="116" t="s">
        <v>1702</v>
      </c>
      <c r="G198" s="116" t="s">
        <v>2458</v>
      </c>
      <c r="H198" s="116" t="s">
        <v>2456</v>
      </c>
      <c r="I198" s="66" t="s">
        <v>2444</v>
      </c>
      <c r="J198" s="66" t="s">
        <v>2459</v>
      </c>
      <c r="K198" s="176">
        <v>52</v>
      </c>
      <c r="L198" s="176">
        <v>60.5</v>
      </c>
      <c r="M198" s="176"/>
      <c r="N198" s="176">
        <v>56.25</v>
      </c>
      <c r="O198" s="116">
        <v>80.63</v>
      </c>
      <c r="P198" s="70">
        <f>N198*0.6+O198*0.4</f>
        <v>66.00200000000001</v>
      </c>
    </row>
    <row r="199" ht="15.75" customHeight="1"/>
  </sheetData>
  <sheetProtection/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3"/>
  <sheetViews>
    <sheetView workbookViewId="0" topLeftCell="A1">
      <pane ySplit="1" topLeftCell="BM68" activePane="bottomLeft" state="frozen"/>
      <selection pane="topLeft" activeCell="A1" sqref="A1"/>
      <selection pane="bottomLeft" activeCell="K6" sqref="K6"/>
    </sheetView>
  </sheetViews>
  <sheetFormatPr defaultColWidth="9.00390625" defaultRowHeight="14.25"/>
  <cols>
    <col min="1" max="1" width="3.75390625" style="127" customWidth="1"/>
    <col min="2" max="2" width="7.375" style="127" customWidth="1"/>
    <col min="3" max="3" width="4.00390625" style="127" customWidth="1"/>
    <col min="4" max="4" width="4.00390625" style="127" hidden="1" customWidth="1"/>
    <col min="5" max="6" width="5.25390625" style="127" hidden="1" customWidth="1"/>
    <col min="7" max="8" width="6.25390625" style="127" customWidth="1"/>
    <col min="9" max="9" width="8.875" style="127" customWidth="1"/>
    <col min="10" max="10" width="9.625" style="127" customWidth="1"/>
    <col min="11" max="11" width="17.25390625" style="127" customWidth="1"/>
    <col min="12" max="12" width="8.75390625" style="127" customWidth="1"/>
    <col min="13" max="13" width="18.50390625" style="127" hidden="1" customWidth="1"/>
    <col min="14" max="14" width="7.00390625" style="119" hidden="1" customWidth="1"/>
    <col min="15" max="16384" width="9.00390625" style="129" customWidth="1"/>
  </cols>
  <sheetData>
    <row r="1" spans="1:14" s="152" customFormat="1" ht="48.75" customHeight="1">
      <c r="A1" s="154" t="s">
        <v>1276</v>
      </c>
      <c r="B1" s="154" t="s">
        <v>1277</v>
      </c>
      <c r="C1" s="154" t="s">
        <v>1278</v>
      </c>
      <c r="D1" s="154"/>
      <c r="E1" s="155" t="s">
        <v>1279</v>
      </c>
      <c r="F1" s="155" t="s">
        <v>1280</v>
      </c>
      <c r="G1" s="155" t="s">
        <v>1282</v>
      </c>
      <c r="H1" s="155" t="s">
        <v>1283</v>
      </c>
      <c r="I1" s="155" t="s">
        <v>1284</v>
      </c>
      <c r="J1" s="154" t="s">
        <v>4014</v>
      </c>
      <c r="K1" s="154" t="s">
        <v>1285</v>
      </c>
      <c r="L1" s="154" t="s">
        <v>1286</v>
      </c>
      <c r="M1" s="154" t="s">
        <v>1287</v>
      </c>
      <c r="N1" s="154" t="s">
        <v>1288</v>
      </c>
    </row>
    <row r="2" spans="1:15" s="121" customFormat="1" ht="31.5" customHeight="1">
      <c r="A2" s="139">
        <v>34</v>
      </c>
      <c r="B2" s="106" t="s">
        <v>1042</v>
      </c>
      <c r="C2" s="106" t="s">
        <v>1292</v>
      </c>
      <c r="D2" s="116" t="str">
        <f aca="true" t="shared" si="0" ref="D2:D33">B2&amp;J2&amp;K2&amp;L2</f>
        <v>黄佳美冷水滩区防汛抗旱指挥部办公室综合管理</v>
      </c>
      <c r="E2" s="156">
        <v>48</v>
      </c>
      <c r="F2" s="156">
        <v>64.5</v>
      </c>
      <c r="G2" s="156">
        <v>56.25</v>
      </c>
      <c r="H2" s="156">
        <v>77.43</v>
      </c>
      <c r="I2" s="156">
        <f aca="true" t="shared" si="1" ref="I2:I65">G2*0.6+H2*0.4</f>
        <v>64.72200000000001</v>
      </c>
      <c r="J2" s="144" t="s">
        <v>1043</v>
      </c>
      <c r="K2" s="158" t="s">
        <v>1044</v>
      </c>
      <c r="L2" s="134" t="s">
        <v>1305</v>
      </c>
      <c r="M2" s="106" t="s">
        <v>1045</v>
      </c>
      <c r="N2" s="149" t="s">
        <v>1046</v>
      </c>
      <c r="O2" s="126"/>
    </row>
    <row r="3" spans="1:15" s="121" customFormat="1" ht="31.5" customHeight="1">
      <c r="A3" s="139">
        <v>33</v>
      </c>
      <c r="B3" s="106" t="s">
        <v>1047</v>
      </c>
      <c r="C3" s="106" t="s">
        <v>1292</v>
      </c>
      <c r="D3" s="116" t="str">
        <f t="shared" si="0"/>
        <v>蒋敏嫦冷水滩区防汛抗旱指挥部办公室综合管理</v>
      </c>
      <c r="E3" s="156">
        <v>59.2</v>
      </c>
      <c r="F3" s="156">
        <v>62.5</v>
      </c>
      <c r="G3" s="156">
        <v>60.85</v>
      </c>
      <c r="H3" s="156" t="s">
        <v>4012</v>
      </c>
      <c r="I3" s="156" t="e">
        <f t="shared" si="1"/>
        <v>#VALUE!</v>
      </c>
      <c r="J3" s="144" t="s">
        <v>1043</v>
      </c>
      <c r="K3" s="158" t="s">
        <v>1044</v>
      </c>
      <c r="L3" s="134" t="s">
        <v>1305</v>
      </c>
      <c r="M3" s="106" t="s">
        <v>1361</v>
      </c>
      <c r="N3" s="149"/>
      <c r="O3" s="126"/>
    </row>
    <row r="4" spans="1:15" s="121" customFormat="1" ht="31.5" customHeight="1">
      <c r="A4" s="139">
        <v>11</v>
      </c>
      <c r="B4" s="116" t="s">
        <v>1048</v>
      </c>
      <c r="C4" s="157" t="s">
        <v>1292</v>
      </c>
      <c r="D4" s="116" t="str">
        <f t="shared" si="0"/>
        <v>肖梦玲冷水滩区非税收入管理局财务管理</v>
      </c>
      <c r="E4" s="156">
        <v>62.4</v>
      </c>
      <c r="F4" s="156">
        <v>73</v>
      </c>
      <c r="G4" s="156">
        <v>67.7</v>
      </c>
      <c r="H4" s="156">
        <v>80.37</v>
      </c>
      <c r="I4" s="156">
        <f t="shared" si="1"/>
        <v>72.768</v>
      </c>
      <c r="J4" s="144" t="s">
        <v>1043</v>
      </c>
      <c r="K4" s="158" t="s">
        <v>1049</v>
      </c>
      <c r="L4" s="24" t="s">
        <v>1316</v>
      </c>
      <c r="M4" s="144" t="s">
        <v>1586</v>
      </c>
      <c r="N4" s="144" t="s">
        <v>1050</v>
      </c>
      <c r="O4" s="126"/>
    </row>
    <row r="5" spans="1:15" s="121" customFormat="1" ht="31.5" customHeight="1">
      <c r="A5" s="139">
        <v>12</v>
      </c>
      <c r="B5" s="116" t="s">
        <v>1051</v>
      </c>
      <c r="C5" s="157" t="s">
        <v>1292</v>
      </c>
      <c r="D5" s="116" t="str">
        <f t="shared" si="0"/>
        <v>郑焰冷水滩区非税收入管理局财务管理</v>
      </c>
      <c r="E5" s="156">
        <v>55.2</v>
      </c>
      <c r="F5" s="156">
        <v>73</v>
      </c>
      <c r="G5" s="156">
        <v>64.1</v>
      </c>
      <c r="H5" s="156">
        <v>81.65</v>
      </c>
      <c r="I5" s="156">
        <f t="shared" si="1"/>
        <v>71.12</v>
      </c>
      <c r="J5" s="144" t="s">
        <v>1043</v>
      </c>
      <c r="K5" s="158" t="s">
        <v>1049</v>
      </c>
      <c r="L5" s="24" t="s">
        <v>1316</v>
      </c>
      <c r="M5" s="144" t="s">
        <v>1052</v>
      </c>
      <c r="N5" s="144" t="s">
        <v>1053</v>
      </c>
      <c r="O5" s="126"/>
    </row>
    <row r="6" spans="1:15" s="121" customFormat="1" ht="31.5" customHeight="1">
      <c r="A6" s="139">
        <v>31</v>
      </c>
      <c r="B6" s="106" t="s">
        <v>1054</v>
      </c>
      <c r="C6" s="106" t="s">
        <v>1292</v>
      </c>
      <c r="D6" s="116" t="str">
        <f t="shared" si="0"/>
        <v>宋艳君冷水滩区公路局公路养护</v>
      </c>
      <c r="E6" s="156">
        <v>60.8</v>
      </c>
      <c r="F6" s="156">
        <v>67</v>
      </c>
      <c r="G6" s="156">
        <v>63.9</v>
      </c>
      <c r="H6" s="156">
        <v>82.06</v>
      </c>
      <c r="I6" s="156">
        <f t="shared" si="1"/>
        <v>71.164</v>
      </c>
      <c r="J6" s="144" t="s">
        <v>1043</v>
      </c>
      <c r="K6" s="158" t="s">
        <v>1055</v>
      </c>
      <c r="L6" s="134" t="s">
        <v>1056</v>
      </c>
      <c r="M6" s="106" t="s">
        <v>1057</v>
      </c>
      <c r="N6" s="149" t="s">
        <v>1058</v>
      </c>
      <c r="O6" s="126"/>
    </row>
    <row r="7" spans="1:15" s="121" customFormat="1" ht="31.5" customHeight="1">
      <c r="A7" s="139">
        <v>32</v>
      </c>
      <c r="B7" s="106" t="s">
        <v>1060</v>
      </c>
      <c r="C7" s="134" t="s">
        <v>1300</v>
      </c>
      <c r="D7" s="116" t="str">
        <f t="shared" si="0"/>
        <v>唐科健冷水滩区公路局公路养护</v>
      </c>
      <c r="E7" s="156">
        <v>56.8</v>
      </c>
      <c r="F7" s="156">
        <v>69</v>
      </c>
      <c r="G7" s="156">
        <v>62.9</v>
      </c>
      <c r="H7" s="156">
        <v>78.09</v>
      </c>
      <c r="I7" s="156">
        <f t="shared" si="1"/>
        <v>68.976</v>
      </c>
      <c r="J7" s="144" t="s">
        <v>1043</v>
      </c>
      <c r="K7" s="158" t="s">
        <v>1055</v>
      </c>
      <c r="L7" s="134" t="s">
        <v>1056</v>
      </c>
      <c r="M7" s="134" t="s">
        <v>1337</v>
      </c>
      <c r="N7" s="149"/>
      <c r="O7" s="126"/>
    </row>
    <row r="8" spans="1:15" s="153" customFormat="1" ht="31.5" customHeight="1">
      <c r="A8" s="139">
        <v>29</v>
      </c>
      <c r="B8" s="106" t="s">
        <v>1061</v>
      </c>
      <c r="C8" s="134" t="s">
        <v>1292</v>
      </c>
      <c r="D8" s="116" t="str">
        <f t="shared" si="0"/>
        <v>陈思帆冷水滩区公路局综合管理</v>
      </c>
      <c r="E8" s="156">
        <v>60.8</v>
      </c>
      <c r="F8" s="156">
        <v>71</v>
      </c>
      <c r="G8" s="156">
        <v>65.9</v>
      </c>
      <c r="H8" s="156">
        <v>78.23</v>
      </c>
      <c r="I8" s="156">
        <f t="shared" si="1"/>
        <v>70.832</v>
      </c>
      <c r="J8" s="144" t="s">
        <v>1043</v>
      </c>
      <c r="K8" s="158" t="s">
        <v>1055</v>
      </c>
      <c r="L8" s="134" t="s">
        <v>1305</v>
      </c>
      <c r="M8" s="106" t="s">
        <v>1062</v>
      </c>
      <c r="N8" s="149" t="s">
        <v>1063</v>
      </c>
      <c r="O8" s="126"/>
    </row>
    <row r="9" spans="1:15" s="153" customFormat="1" ht="31.5" customHeight="1">
      <c r="A9" s="139">
        <v>30</v>
      </c>
      <c r="B9" s="106" t="s">
        <v>1064</v>
      </c>
      <c r="C9" s="134" t="s">
        <v>1300</v>
      </c>
      <c r="D9" s="116" t="str">
        <f t="shared" si="0"/>
        <v>陈荣华冷水滩区公路局综合管理</v>
      </c>
      <c r="E9" s="156">
        <v>53.6</v>
      </c>
      <c r="F9" s="156">
        <v>69.5</v>
      </c>
      <c r="G9" s="156">
        <v>61.55</v>
      </c>
      <c r="H9" s="156">
        <v>80.58</v>
      </c>
      <c r="I9" s="156">
        <f t="shared" si="1"/>
        <v>69.162</v>
      </c>
      <c r="J9" s="144" t="s">
        <v>1043</v>
      </c>
      <c r="K9" s="158" t="s">
        <v>1055</v>
      </c>
      <c r="L9" s="134" t="s">
        <v>1305</v>
      </c>
      <c r="M9" s="106" t="s">
        <v>1065</v>
      </c>
      <c r="N9" s="149" t="s">
        <v>1066</v>
      </c>
      <c r="O9" s="126"/>
    </row>
    <row r="10" spans="1:15" s="126" customFormat="1" ht="31.5" customHeight="1">
      <c r="A10" s="139">
        <v>5</v>
      </c>
      <c r="B10" s="116" t="s">
        <v>1068</v>
      </c>
      <c r="C10" s="116" t="s">
        <v>1300</v>
      </c>
      <c r="D10" s="116" t="str">
        <f t="shared" si="0"/>
        <v>陈友军冷水滩区供销社财务管理</v>
      </c>
      <c r="E10" s="156">
        <v>57.6</v>
      </c>
      <c r="F10" s="156">
        <v>69.5</v>
      </c>
      <c r="G10" s="156">
        <v>63.55</v>
      </c>
      <c r="H10" s="156">
        <v>81.2</v>
      </c>
      <c r="I10" s="156">
        <f t="shared" si="1"/>
        <v>70.61</v>
      </c>
      <c r="J10" s="144" t="s">
        <v>1043</v>
      </c>
      <c r="K10" s="158" t="s">
        <v>1069</v>
      </c>
      <c r="L10" s="26" t="s">
        <v>1316</v>
      </c>
      <c r="M10" s="144" t="s">
        <v>1070</v>
      </c>
      <c r="N10" s="150" t="s">
        <v>1071</v>
      </c>
      <c r="O10" s="121"/>
    </row>
    <row r="11" spans="1:15" s="126" customFormat="1" ht="31.5" customHeight="1">
      <c r="A11" s="139">
        <v>6</v>
      </c>
      <c r="B11" s="116" t="s">
        <v>1072</v>
      </c>
      <c r="C11" s="116" t="s">
        <v>1292</v>
      </c>
      <c r="D11" s="116" t="str">
        <f t="shared" si="0"/>
        <v>唐丹冷水滩区供销社财务管理</v>
      </c>
      <c r="E11" s="156">
        <v>66.4</v>
      </c>
      <c r="F11" s="156">
        <v>59</v>
      </c>
      <c r="G11" s="156">
        <v>62.7</v>
      </c>
      <c r="H11" s="156">
        <v>77.24000000000001</v>
      </c>
      <c r="I11" s="156">
        <f t="shared" si="1"/>
        <v>68.516</v>
      </c>
      <c r="J11" s="144" t="s">
        <v>1043</v>
      </c>
      <c r="K11" s="158" t="s">
        <v>1069</v>
      </c>
      <c r="L11" s="26" t="s">
        <v>1316</v>
      </c>
      <c r="M11" s="144" t="s">
        <v>1073</v>
      </c>
      <c r="N11" s="150" t="s">
        <v>1074</v>
      </c>
      <c r="O11" s="121"/>
    </row>
    <row r="12" spans="1:15" s="126" customFormat="1" ht="31.5" customHeight="1">
      <c r="A12" s="139">
        <v>4</v>
      </c>
      <c r="B12" s="116" t="s">
        <v>1075</v>
      </c>
      <c r="C12" s="116" t="s">
        <v>1292</v>
      </c>
      <c r="D12" s="116" t="str">
        <f t="shared" si="0"/>
        <v>胡跃莉冷水滩区供销社人事管理</v>
      </c>
      <c r="E12" s="156">
        <v>49.6</v>
      </c>
      <c r="F12" s="156">
        <v>77</v>
      </c>
      <c r="G12" s="156">
        <v>63.3</v>
      </c>
      <c r="H12" s="156">
        <v>79.61</v>
      </c>
      <c r="I12" s="156">
        <f t="shared" si="1"/>
        <v>69.824</v>
      </c>
      <c r="J12" s="144" t="s">
        <v>1043</v>
      </c>
      <c r="K12" s="158" t="s">
        <v>1069</v>
      </c>
      <c r="L12" s="26" t="s">
        <v>1076</v>
      </c>
      <c r="M12" s="144" t="s">
        <v>1586</v>
      </c>
      <c r="N12" s="150"/>
      <c r="O12" s="121"/>
    </row>
    <row r="13" spans="1:15" s="126" customFormat="1" ht="31.5" customHeight="1">
      <c r="A13" s="139">
        <v>3</v>
      </c>
      <c r="B13" s="116" t="s">
        <v>1077</v>
      </c>
      <c r="C13" s="116" t="s">
        <v>1292</v>
      </c>
      <c r="D13" s="116" t="str">
        <f t="shared" si="0"/>
        <v>许莉双冷水滩区供销社人事管理</v>
      </c>
      <c r="E13" s="156">
        <v>55.2</v>
      </c>
      <c r="F13" s="156">
        <v>71.5</v>
      </c>
      <c r="G13" s="156">
        <v>63.35</v>
      </c>
      <c r="H13" s="156">
        <v>79.41000000000001</v>
      </c>
      <c r="I13" s="156">
        <f t="shared" si="1"/>
        <v>69.774</v>
      </c>
      <c r="J13" s="144" t="s">
        <v>1043</v>
      </c>
      <c r="K13" s="158" t="s">
        <v>1069</v>
      </c>
      <c r="L13" s="26" t="s">
        <v>1076</v>
      </c>
      <c r="M13" s="144" t="s">
        <v>1078</v>
      </c>
      <c r="N13" s="150" t="s">
        <v>1079</v>
      </c>
      <c r="O13" s="121"/>
    </row>
    <row r="14" spans="1:15" s="126" customFormat="1" ht="31.5" customHeight="1">
      <c r="A14" s="139">
        <v>1</v>
      </c>
      <c r="B14" s="139" t="s">
        <v>1080</v>
      </c>
      <c r="C14" s="116" t="s">
        <v>1300</v>
      </c>
      <c r="D14" s="116" t="str">
        <f t="shared" si="0"/>
        <v>齐渴明冷水滩区供销社综合管理</v>
      </c>
      <c r="E14" s="156">
        <v>54.4</v>
      </c>
      <c r="F14" s="156">
        <v>70</v>
      </c>
      <c r="G14" s="156">
        <v>62.2</v>
      </c>
      <c r="H14" s="156">
        <v>79.16</v>
      </c>
      <c r="I14" s="156">
        <f t="shared" si="1"/>
        <v>68.98400000000001</v>
      </c>
      <c r="J14" s="144" t="s">
        <v>1043</v>
      </c>
      <c r="K14" s="158" t="s">
        <v>1069</v>
      </c>
      <c r="L14" s="26" t="s">
        <v>1305</v>
      </c>
      <c r="M14" s="144" t="s">
        <v>1081</v>
      </c>
      <c r="N14" s="150" t="s">
        <v>1082</v>
      </c>
      <c r="O14" s="121"/>
    </row>
    <row r="15" spans="1:15" s="126" customFormat="1" ht="31.5" customHeight="1">
      <c r="A15" s="139">
        <v>2</v>
      </c>
      <c r="B15" s="116" t="s">
        <v>1083</v>
      </c>
      <c r="C15" s="116" t="s">
        <v>1292</v>
      </c>
      <c r="D15" s="116" t="str">
        <f t="shared" si="0"/>
        <v>段艳冷水滩区供销社综合管理</v>
      </c>
      <c r="E15" s="156">
        <v>60</v>
      </c>
      <c r="F15" s="156">
        <v>63</v>
      </c>
      <c r="G15" s="156">
        <v>61.5</v>
      </c>
      <c r="H15" s="156">
        <v>77.06000000000002</v>
      </c>
      <c r="I15" s="156">
        <f t="shared" si="1"/>
        <v>67.724</v>
      </c>
      <c r="J15" s="144" t="s">
        <v>1043</v>
      </c>
      <c r="K15" s="158" t="s">
        <v>1069</v>
      </c>
      <c r="L15" s="26" t="s">
        <v>1305</v>
      </c>
      <c r="M15" s="144" t="s">
        <v>1084</v>
      </c>
      <c r="N15" s="150" t="s">
        <v>1085</v>
      </c>
      <c r="O15" s="121"/>
    </row>
    <row r="16" spans="1:14" s="126" customFormat="1" ht="31.5" customHeight="1">
      <c r="A16" s="139">
        <v>43</v>
      </c>
      <c r="B16" s="106" t="s">
        <v>1086</v>
      </c>
      <c r="C16" s="106" t="s">
        <v>1292</v>
      </c>
      <c r="D16" s="116" t="str">
        <f t="shared" si="0"/>
        <v>邓习文冷水滩区环境监察大队行政执法</v>
      </c>
      <c r="E16" s="156">
        <v>65.6</v>
      </c>
      <c r="F16" s="156">
        <v>67.5</v>
      </c>
      <c r="G16" s="156">
        <v>66.55</v>
      </c>
      <c r="H16" s="156">
        <v>81.19</v>
      </c>
      <c r="I16" s="156">
        <f t="shared" si="1"/>
        <v>72.406</v>
      </c>
      <c r="J16" s="144" t="s">
        <v>1043</v>
      </c>
      <c r="K16" s="158" t="s">
        <v>4475</v>
      </c>
      <c r="L16" s="134" t="s">
        <v>4476</v>
      </c>
      <c r="M16" s="134" t="s">
        <v>1586</v>
      </c>
      <c r="N16" s="149"/>
    </row>
    <row r="17" spans="1:14" s="126" customFormat="1" ht="31.5" customHeight="1">
      <c r="A17" s="139">
        <v>44</v>
      </c>
      <c r="B17" s="106" t="s">
        <v>4477</v>
      </c>
      <c r="C17" s="134" t="s">
        <v>1300</v>
      </c>
      <c r="D17" s="116" t="str">
        <f t="shared" si="0"/>
        <v>郑容荣冷水滩区环境监察大队行政执法</v>
      </c>
      <c r="E17" s="156">
        <v>62.4</v>
      </c>
      <c r="F17" s="156">
        <v>64.5</v>
      </c>
      <c r="G17" s="156">
        <v>63.45</v>
      </c>
      <c r="H17" s="156">
        <v>81.07000000000001</v>
      </c>
      <c r="I17" s="156">
        <f t="shared" si="1"/>
        <v>70.498</v>
      </c>
      <c r="J17" s="144" t="s">
        <v>1043</v>
      </c>
      <c r="K17" s="158" t="s">
        <v>4475</v>
      </c>
      <c r="L17" s="134" t="s">
        <v>4476</v>
      </c>
      <c r="M17" s="106" t="s">
        <v>4478</v>
      </c>
      <c r="N17" s="149" t="s">
        <v>4479</v>
      </c>
    </row>
    <row r="18" spans="1:14" s="126" customFormat="1" ht="31.5" customHeight="1">
      <c r="A18" s="139">
        <v>63</v>
      </c>
      <c r="B18" s="106" t="s">
        <v>4480</v>
      </c>
      <c r="C18" s="106" t="s">
        <v>1292</v>
      </c>
      <c r="D18" s="116" t="str">
        <f t="shared" si="0"/>
        <v>戴淑银冷水滩区就业服务管理局办公室综合管理二</v>
      </c>
      <c r="E18" s="156">
        <v>54.4</v>
      </c>
      <c r="F18" s="156">
        <v>68.5</v>
      </c>
      <c r="G18" s="156">
        <v>61.45</v>
      </c>
      <c r="H18" s="156">
        <v>81.09</v>
      </c>
      <c r="I18" s="156">
        <f t="shared" si="1"/>
        <v>69.306</v>
      </c>
      <c r="J18" s="134" t="s">
        <v>1043</v>
      </c>
      <c r="K18" s="158" t="s">
        <v>4481</v>
      </c>
      <c r="L18" s="106" t="s">
        <v>4482</v>
      </c>
      <c r="M18" s="106" t="s">
        <v>1586</v>
      </c>
      <c r="N18" s="149"/>
    </row>
    <row r="19" spans="1:14" s="126" customFormat="1" ht="31.5" customHeight="1">
      <c r="A19" s="139">
        <v>64</v>
      </c>
      <c r="B19" s="106" t="s">
        <v>4483</v>
      </c>
      <c r="C19" s="106" t="s">
        <v>1292</v>
      </c>
      <c r="D19" s="116" t="str">
        <f t="shared" si="0"/>
        <v>郑婵冷水滩区就业服务管理局办公室综合管理二</v>
      </c>
      <c r="E19" s="156">
        <v>60</v>
      </c>
      <c r="F19" s="156">
        <v>60</v>
      </c>
      <c r="G19" s="156">
        <v>60</v>
      </c>
      <c r="H19" s="156">
        <v>80.25</v>
      </c>
      <c r="I19" s="156">
        <f t="shared" si="1"/>
        <v>68.1</v>
      </c>
      <c r="J19" s="134" t="s">
        <v>1043</v>
      </c>
      <c r="K19" s="158" t="s">
        <v>4481</v>
      </c>
      <c r="L19" s="106" t="s">
        <v>4482</v>
      </c>
      <c r="M19" s="106" t="s">
        <v>4484</v>
      </c>
      <c r="N19" s="149" t="s">
        <v>4485</v>
      </c>
    </row>
    <row r="20" spans="1:14" s="126" customFormat="1" ht="31.5" customHeight="1">
      <c r="A20" s="139">
        <v>25</v>
      </c>
      <c r="B20" s="116" t="s">
        <v>4486</v>
      </c>
      <c r="C20" s="116" t="s">
        <v>1300</v>
      </c>
      <c r="D20" s="116" t="str">
        <f t="shared" si="0"/>
        <v>周康冷水滩区劳动保障监察大队劳动保障监察</v>
      </c>
      <c r="E20" s="156">
        <v>64</v>
      </c>
      <c r="F20" s="156">
        <v>60</v>
      </c>
      <c r="G20" s="156">
        <v>62</v>
      </c>
      <c r="H20" s="156">
        <v>80.02999999999999</v>
      </c>
      <c r="I20" s="156">
        <f t="shared" si="1"/>
        <v>69.21199999999999</v>
      </c>
      <c r="J20" s="144" t="s">
        <v>1043</v>
      </c>
      <c r="K20" s="158" t="s">
        <v>4487</v>
      </c>
      <c r="L20" s="24" t="s">
        <v>4488</v>
      </c>
      <c r="M20" s="144" t="s">
        <v>4489</v>
      </c>
      <c r="N20" s="150" t="s">
        <v>4490</v>
      </c>
    </row>
    <row r="21" spans="1:14" s="126" customFormat="1" ht="31.5" customHeight="1">
      <c r="A21" s="139">
        <v>26</v>
      </c>
      <c r="B21" s="116" t="s">
        <v>4491</v>
      </c>
      <c r="C21" s="116" t="s">
        <v>1300</v>
      </c>
      <c r="D21" s="116" t="str">
        <f t="shared" si="0"/>
        <v>杨坤冷水滩区劳动保障监察大队劳动保障监察</v>
      </c>
      <c r="E21" s="156">
        <v>56</v>
      </c>
      <c r="F21" s="156">
        <v>52</v>
      </c>
      <c r="G21" s="156">
        <v>54</v>
      </c>
      <c r="H21" s="156">
        <v>75.93</v>
      </c>
      <c r="I21" s="156">
        <f t="shared" si="1"/>
        <v>62.772000000000006</v>
      </c>
      <c r="J21" s="144" t="s">
        <v>1043</v>
      </c>
      <c r="K21" s="158" t="s">
        <v>4487</v>
      </c>
      <c r="L21" s="24" t="s">
        <v>4488</v>
      </c>
      <c r="M21" s="144" t="s">
        <v>1586</v>
      </c>
      <c r="N21" s="150" t="s">
        <v>4492</v>
      </c>
    </row>
    <row r="22" spans="1:14" s="126" customFormat="1" ht="31.5" customHeight="1">
      <c r="A22" s="139">
        <v>23</v>
      </c>
      <c r="B22" s="116" t="s">
        <v>4493</v>
      </c>
      <c r="C22" s="116" t="s">
        <v>1292</v>
      </c>
      <c r="D22" s="116" t="str">
        <f t="shared" si="0"/>
        <v>胡楠冷水滩区劳动失业保险站财务室基金出纳</v>
      </c>
      <c r="E22" s="156">
        <v>52.8</v>
      </c>
      <c r="F22" s="156">
        <v>64</v>
      </c>
      <c r="G22" s="156">
        <v>58.4</v>
      </c>
      <c r="H22" s="156">
        <v>80.04</v>
      </c>
      <c r="I22" s="156">
        <f t="shared" si="1"/>
        <v>67.05600000000001</v>
      </c>
      <c r="J22" s="144" t="s">
        <v>1043</v>
      </c>
      <c r="K22" s="158" t="s">
        <v>4494</v>
      </c>
      <c r="L22" s="24" t="s">
        <v>4495</v>
      </c>
      <c r="M22" s="144" t="s">
        <v>4496</v>
      </c>
      <c r="N22" s="150" t="s">
        <v>4497</v>
      </c>
    </row>
    <row r="23" spans="1:14" s="126" customFormat="1" ht="31.5" customHeight="1">
      <c r="A23" s="139">
        <v>24</v>
      </c>
      <c r="B23" s="116" t="s">
        <v>4498</v>
      </c>
      <c r="C23" s="116" t="s">
        <v>1300</v>
      </c>
      <c r="D23" s="116" t="str">
        <f t="shared" si="0"/>
        <v>蒋永锋冷水滩区劳动失业保险站财务室基金出纳</v>
      </c>
      <c r="E23" s="156">
        <v>48.8</v>
      </c>
      <c r="F23" s="156">
        <v>61</v>
      </c>
      <c r="G23" s="156">
        <v>54.9</v>
      </c>
      <c r="H23" s="156">
        <v>79.85999999999999</v>
      </c>
      <c r="I23" s="156">
        <f t="shared" si="1"/>
        <v>64.88399999999999</v>
      </c>
      <c r="J23" s="144" t="s">
        <v>1043</v>
      </c>
      <c r="K23" s="158" t="s">
        <v>4494</v>
      </c>
      <c r="L23" s="24" t="s">
        <v>4495</v>
      </c>
      <c r="M23" s="144" t="s">
        <v>1586</v>
      </c>
      <c r="N23" s="150"/>
    </row>
    <row r="24" spans="1:14" s="126" customFormat="1" ht="31.5" customHeight="1">
      <c r="A24" s="139">
        <v>22</v>
      </c>
      <c r="B24" s="116" t="s">
        <v>4499</v>
      </c>
      <c r="C24" s="116" t="s">
        <v>1292</v>
      </c>
      <c r="D24" s="116" t="str">
        <f t="shared" si="0"/>
        <v>欧阳宁芝冷水滩区劳动失业保险站财务室基金会计</v>
      </c>
      <c r="E24" s="156">
        <v>54.4</v>
      </c>
      <c r="F24" s="156">
        <v>70</v>
      </c>
      <c r="G24" s="156">
        <v>62.2</v>
      </c>
      <c r="H24" s="156">
        <v>77.88</v>
      </c>
      <c r="I24" s="156">
        <f t="shared" si="1"/>
        <v>68.47200000000001</v>
      </c>
      <c r="J24" s="144" t="s">
        <v>1043</v>
      </c>
      <c r="K24" s="158" t="s">
        <v>4494</v>
      </c>
      <c r="L24" s="24" t="s">
        <v>4500</v>
      </c>
      <c r="M24" s="144" t="s">
        <v>1586</v>
      </c>
      <c r="N24" s="150"/>
    </row>
    <row r="25" spans="1:14" s="126" customFormat="1" ht="31.5" customHeight="1">
      <c r="A25" s="139">
        <v>21</v>
      </c>
      <c r="B25" s="116" t="s">
        <v>4501</v>
      </c>
      <c r="C25" s="116" t="s">
        <v>1292</v>
      </c>
      <c r="D25" s="116" t="str">
        <f t="shared" si="0"/>
        <v>何美娟冷水滩区劳动失业保险站财务室基金会计</v>
      </c>
      <c r="E25" s="156">
        <v>61.6</v>
      </c>
      <c r="F25" s="156">
        <v>65</v>
      </c>
      <c r="G25" s="156">
        <v>63.3</v>
      </c>
      <c r="H25" s="156" t="s">
        <v>1543</v>
      </c>
      <c r="I25" s="156" t="e">
        <f t="shared" si="1"/>
        <v>#VALUE!</v>
      </c>
      <c r="J25" s="144" t="s">
        <v>1043</v>
      </c>
      <c r="K25" s="158" t="s">
        <v>4494</v>
      </c>
      <c r="L25" s="24" t="s">
        <v>4500</v>
      </c>
      <c r="M25" s="144" t="s">
        <v>4502</v>
      </c>
      <c r="N25" s="150" t="s">
        <v>4503</v>
      </c>
    </row>
    <row r="26" spans="1:14" s="126" customFormat="1" ht="31.5" customHeight="1">
      <c r="A26" s="139">
        <v>47</v>
      </c>
      <c r="B26" s="106" t="s">
        <v>4504</v>
      </c>
      <c r="C26" s="134" t="s">
        <v>1300</v>
      </c>
      <c r="D26" s="116" t="str">
        <f t="shared" si="0"/>
        <v>成英豪冷水滩区机关事业单位养老保险站财务管理</v>
      </c>
      <c r="E26" s="134">
        <v>64.8</v>
      </c>
      <c r="F26" s="134">
        <v>66</v>
      </c>
      <c r="G26" s="134">
        <v>65.4</v>
      </c>
      <c r="H26" s="156">
        <v>81.1</v>
      </c>
      <c r="I26" s="156">
        <f t="shared" si="1"/>
        <v>71.68</v>
      </c>
      <c r="J26" s="134"/>
      <c r="K26" s="134" t="s">
        <v>4505</v>
      </c>
      <c r="L26" s="106" t="s">
        <v>1316</v>
      </c>
      <c r="M26" s="134" t="s">
        <v>1586</v>
      </c>
      <c r="N26" s="149"/>
    </row>
    <row r="27" spans="1:14" s="126" customFormat="1" ht="31.5" customHeight="1">
      <c r="A27" s="139">
        <v>48</v>
      </c>
      <c r="B27" s="106" t="s">
        <v>4506</v>
      </c>
      <c r="C27" s="106" t="s">
        <v>1292</v>
      </c>
      <c r="D27" s="116" t="str">
        <f t="shared" si="0"/>
        <v>吴佳晰冷水滩区机关事业单位养老保险站财务管理</v>
      </c>
      <c r="E27" s="134">
        <v>64</v>
      </c>
      <c r="F27" s="134">
        <v>63.5</v>
      </c>
      <c r="G27" s="134">
        <v>63.75</v>
      </c>
      <c r="H27" s="156">
        <v>81.03</v>
      </c>
      <c r="I27" s="156">
        <f t="shared" si="1"/>
        <v>70.662</v>
      </c>
      <c r="J27" s="134"/>
      <c r="K27" s="134" t="s">
        <v>4505</v>
      </c>
      <c r="L27" s="134" t="s">
        <v>1316</v>
      </c>
      <c r="M27" s="134" t="s">
        <v>1586</v>
      </c>
      <c r="N27" s="149"/>
    </row>
    <row r="28" spans="1:14" s="126" customFormat="1" ht="31.5" customHeight="1">
      <c r="A28" s="139">
        <v>49</v>
      </c>
      <c r="B28" s="106" t="s">
        <v>4507</v>
      </c>
      <c r="C28" s="134" t="s">
        <v>1292</v>
      </c>
      <c r="D28" s="116" t="str">
        <f t="shared" si="0"/>
        <v>曾文茜冷水滩区机关事业单位养老保险站财务管理</v>
      </c>
      <c r="E28" s="134">
        <v>51.2</v>
      </c>
      <c r="F28" s="134">
        <v>74.5</v>
      </c>
      <c r="G28" s="134">
        <v>62.85</v>
      </c>
      <c r="H28" s="156">
        <v>80.91</v>
      </c>
      <c r="I28" s="156">
        <f t="shared" si="1"/>
        <v>70.074</v>
      </c>
      <c r="J28" s="134"/>
      <c r="K28" s="134" t="s">
        <v>4505</v>
      </c>
      <c r="L28" s="134" t="s">
        <v>1316</v>
      </c>
      <c r="M28" s="134" t="s">
        <v>1586</v>
      </c>
      <c r="N28" s="149"/>
    </row>
    <row r="29" spans="1:14" s="126" customFormat="1" ht="31.5" customHeight="1">
      <c r="A29" s="139">
        <v>50</v>
      </c>
      <c r="B29" s="106" t="s">
        <v>4508</v>
      </c>
      <c r="C29" s="134" t="s">
        <v>1292</v>
      </c>
      <c r="D29" s="116" t="str">
        <f t="shared" si="0"/>
        <v>李妍卓冷水滩区机关事业单位养老保险站财务管理</v>
      </c>
      <c r="E29" s="134">
        <v>54.4</v>
      </c>
      <c r="F29" s="134">
        <v>70.5</v>
      </c>
      <c r="G29" s="134">
        <v>62.45</v>
      </c>
      <c r="H29" s="156">
        <v>79.4</v>
      </c>
      <c r="I29" s="156">
        <f t="shared" si="1"/>
        <v>69.23</v>
      </c>
      <c r="J29" s="134"/>
      <c r="K29" s="134" t="s">
        <v>4505</v>
      </c>
      <c r="L29" s="134" t="s">
        <v>1316</v>
      </c>
      <c r="M29" s="134" t="s">
        <v>1337</v>
      </c>
      <c r="N29" s="149"/>
    </row>
    <row r="30" spans="1:14" s="126" customFormat="1" ht="31.5" customHeight="1">
      <c r="A30" s="139">
        <v>45</v>
      </c>
      <c r="B30" s="106" t="s">
        <v>4509</v>
      </c>
      <c r="C30" s="134" t="s">
        <v>1292</v>
      </c>
      <c r="D30" s="116" t="str">
        <f t="shared" si="0"/>
        <v>谢丽娜冷水滩区机关事业单位养老保险站业务股工作人员</v>
      </c>
      <c r="E30" s="134">
        <v>55.2</v>
      </c>
      <c r="F30" s="134">
        <v>70.5</v>
      </c>
      <c r="G30" s="134">
        <v>62.85</v>
      </c>
      <c r="H30" s="156">
        <v>81.49999999999999</v>
      </c>
      <c r="I30" s="156">
        <f t="shared" si="1"/>
        <v>70.31</v>
      </c>
      <c r="J30" s="134"/>
      <c r="K30" s="106" t="s">
        <v>4505</v>
      </c>
      <c r="L30" s="106" t="s">
        <v>4510</v>
      </c>
      <c r="M30" s="134" t="s">
        <v>4511</v>
      </c>
      <c r="N30" s="149"/>
    </row>
    <row r="31" spans="1:14" s="126" customFormat="1" ht="31.5" customHeight="1">
      <c r="A31" s="139">
        <v>46</v>
      </c>
      <c r="B31" s="106" t="s">
        <v>4512</v>
      </c>
      <c r="C31" s="134" t="s">
        <v>1300</v>
      </c>
      <c r="D31" s="116" t="str">
        <f t="shared" si="0"/>
        <v>聂伟冷水滩区机关事业单位养老保险站业务股工作人员</v>
      </c>
      <c r="E31" s="134">
        <v>53.6</v>
      </c>
      <c r="F31" s="134">
        <v>70.5</v>
      </c>
      <c r="G31" s="134">
        <v>62.05</v>
      </c>
      <c r="H31" s="156">
        <v>79.25999999999999</v>
      </c>
      <c r="I31" s="156">
        <f t="shared" si="1"/>
        <v>68.934</v>
      </c>
      <c r="J31" s="134"/>
      <c r="K31" s="106" t="s">
        <v>4505</v>
      </c>
      <c r="L31" s="134" t="s">
        <v>4510</v>
      </c>
      <c r="M31" s="134" t="s">
        <v>4513</v>
      </c>
      <c r="N31" s="149" t="s">
        <v>4514</v>
      </c>
    </row>
    <row r="32" spans="1:14" s="126" customFormat="1" ht="31.5" customHeight="1">
      <c r="A32" s="139">
        <v>61</v>
      </c>
      <c r="B32" s="106" t="s">
        <v>4515</v>
      </c>
      <c r="C32" s="134" t="s">
        <v>1292</v>
      </c>
      <c r="D32" s="116" t="str">
        <f t="shared" si="0"/>
        <v>周文娟冷水滩区就业服务管理局办公室综合管理一</v>
      </c>
      <c r="E32" s="134">
        <v>55.2</v>
      </c>
      <c r="F32" s="134">
        <v>68.5</v>
      </c>
      <c r="G32" s="134">
        <v>61.85</v>
      </c>
      <c r="H32" s="156">
        <v>78.81</v>
      </c>
      <c r="I32" s="156">
        <f t="shared" si="1"/>
        <v>68.634</v>
      </c>
      <c r="J32" s="134"/>
      <c r="K32" s="106" t="s">
        <v>4516</v>
      </c>
      <c r="L32" s="134" t="s">
        <v>4517</v>
      </c>
      <c r="M32" s="134" t="s">
        <v>4518</v>
      </c>
      <c r="N32" s="149" t="s">
        <v>1704</v>
      </c>
    </row>
    <row r="33" spans="1:14" s="126" customFormat="1" ht="31.5" customHeight="1">
      <c r="A33" s="139">
        <v>62</v>
      </c>
      <c r="B33" s="106" t="s">
        <v>4519</v>
      </c>
      <c r="C33" s="106" t="s">
        <v>1292</v>
      </c>
      <c r="D33" s="116" t="str">
        <f t="shared" si="0"/>
        <v>简寒梅冷水滩区就业服务管理局办公室综合管理一</v>
      </c>
      <c r="E33" s="156">
        <v>50.4</v>
      </c>
      <c r="F33" s="156">
        <v>71.5</v>
      </c>
      <c r="G33" s="156">
        <v>60.95</v>
      </c>
      <c r="H33" s="156">
        <v>79.99</v>
      </c>
      <c r="I33" s="156">
        <f t="shared" si="1"/>
        <v>68.566</v>
      </c>
      <c r="J33" s="134"/>
      <c r="K33" s="106" t="s">
        <v>4516</v>
      </c>
      <c r="L33" s="134" t="s">
        <v>4517</v>
      </c>
      <c r="M33" s="106" t="s">
        <v>4520</v>
      </c>
      <c r="N33" s="149" t="s">
        <v>4521</v>
      </c>
    </row>
    <row r="34" spans="1:14" s="126" customFormat="1" ht="31.5" customHeight="1">
      <c r="A34" s="139">
        <v>60</v>
      </c>
      <c r="B34" s="106" t="s">
        <v>4522</v>
      </c>
      <c r="C34" s="134" t="s">
        <v>1292</v>
      </c>
      <c r="D34" s="116" t="str">
        <f aca="true" t="shared" si="2" ref="D34:D65">B34&amp;J34&amp;K34&amp;L34</f>
        <v>袁承慧冷水滩区就业服务管理局财务管理</v>
      </c>
      <c r="E34" s="134">
        <v>47.2</v>
      </c>
      <c r="F34" s="134">
        <v>67</v>
      </c>
      <c r="G34" s="134">
        <v>57.1</v>
      </c>
      <c r="H34" s="156">
        <v>79.37999999999998</v>
      </c>
      <c r="I34" s="156">
        <f t="shared" si="1"/>
        <v>66.012</v>
      </c>
      <c r="J34" s="134"/>
      <c r="K34" s="134" t="s">
        <v>4516</v>
      </c>
      <c r="L34" s="134" t="s">
        <v>1316</v>
      </c>
      <c r="M34" s="134" t="s">
        <v>4516</v>
      </c>
      <c r="N34" s="149" t="s">
        <v>4523</v>
      </c>
    </row>
    <row r="35" spans="1:14" s="126" customFormat="1" ht="31.5" customHeight="1">
      <c r="A35" s="139">
        <v>59</v>
      </c>
      <c r="B35" s="106" t="s">
        <v>4524</v>
      </c>
      <c r="C35" s="134" t="s">
        <v>1292</v>
      </c>
      <c r="D35" s="116" t="str">
        <f t="shared" si="2"/>
        <v>邓雅丽冷水滩区就业服务管理局财务管理</v>
      </c>
      <c r="E35" s="134">
        <v>45.6</v>
      </c>
      <c r="F35" s="134">
        <v>69</v>
      </c>
      <c r="G35" s="134">
        <v>57.3</v>
      </c>
      <c r="H35" s="156">
        <v>78.24</v>
      </c>
      <c r="I35" s="156">
        <f t="shared" si="1"/>
        <v>65.67599999999999</v>
      </c>
      <c r="J35" s="134"/>
      <c r="K35" s="134" t="s">
        <v>4516</v>
      </c>
      <c r="L35" s="134" t="s">
        <v>1316</v>
      </c>
      <c r="M35" s="134" t="s">
        <v>4525</v>
      </c>
      <c r="N35" s="149" t="s">
        <v>4526</v>
      </c>
    </row>
    <row r="36" spans="1:14" s="126" customFormat="1" ht="31.5" customHeight="1">
      <c r="A36" s="139">
        <v>51</v>
      </c>
      <c r="B36" s="106" t="s">
        <v>4527</v>
      </c>
      <c r="C36" s="134" t="s">
        <v>1292</v>
      </c>
      <c r="D36" s="116" t="str">
        <f t="shared" si="2"/>
        <v>向月琼冷水滩区社会劳动保险站财务管理</v>
      </c>
      <c r="E36" s="134">
        <v>51.2</v>
      </c>
      <c r="F36" s="134">
        <v>69</v>
      </c>
      <c r="G36" s="134">
        <v>60.1</v>
      </c>
      <c r="H36" s="156">
        <v>78.59</v>
      </c>
      <c r="I36" s="156">
        <f t="shared" si="1"/>
        <v>67.49600000000001</v>
      </c>
      <c r="J36" s="134"/>
      <c r="K36" s="106" t="s">
        <v>4528</v>
      </c>
      <c r="L36" s="134" t="s">
        <v>1316</v>
      </c>
      <c r="M36" s="134" t="s">
        <v>1586</v>
      </c>
      <c r="N36" s="149"/>
    </row>
    <row r="37" spans="1:14" s="126" customFormat="1" ht="31.5" customHeight="1">
      <c r="A37" s="139">
        <v>52</v>
      </c>
      <c r="B37" s="106" t="s">
        <v>4529</v>
      </c>
      <c r="C37" s="134" t="s">
        <v>1300</v>
      </c>
      <c r="D37" s="116" t="str">
        <f t="shared" si="2"/>
        <v>唐宏坤冷水滩区社会劳动保险站财务管理</v>
      </c>
      <c r="E37" s="134">
        <v>56</v>
      </c>
      <c r="F37" s="134">
        <v>63</v>
      </c>
      <c r="G37" s="134">
        <v>59.5</v>
      </c>
      <c r="H37" s="156">
        <v>78.81</v>
      </c>
      <c r="I37" s="156">
        <f t="shared" si="1"/>
        <v>67.22399999999999</v>
      </c>
      <c r="J37" s="134"/>
      <c r="K37" s="106" t="s">
        <v>4528</v>
      </c>
      <c r="L37" s="134" t="s">
        <v>1316</v>
      </c>
      <c r="M37" s="134" t="s">
        <v>4530</v>
      </c>
      <c r="N37" s="149" t="s">
        <v>4526</v>
      </c>
    </row>
    <row r="38" spans="1:14" s="126" customFormat="1" ht="31.5" customHeight="1">
      <c r="A38" s="139">
        <v>57</v>
      </c>
      <c r="B38" s="106" t="s">
        <v>4531</v>
      </c>
      <c r="C38" s="134" t="s">
        <v>4532</v>
      </c>
      <c r="D38" s="116" t="str">
        <f t="shared" si="2"/>
        <v>王明月冷水滩区社会劳动保险站档案室档案员</v>
      </c>
      <c r="E38" s="134">
        <v>54.4</v>
      </c>
      <c r="F38" s="134">
        <v>61</v>
      </c>
      <c r="G38" s="134">
        <v>57.7</v>
      </c>
      <c r="H38" s="156">
        <v>79.17999999999999</v>
      </c>
      <c r="I38" s="156">
        <f t="shared" si="1"/>
        <v>66.292</v>
      </c>
      <c r="J38" s="134"/>
      <c r="K38" s="106" t="s">
        <v>4528</v>
      </c>
      <c r="L38" s="134" t="s">
        <v>4533</v>
      </c>
      <c r="M38" s="134" t="s">
        <v>4534</v>
      </c>
      <c r="N38" s="149" t="s">
        <v>4535</v>
      </c>
    </row>
    <row r="39" spans="1:14" s="126" customFormat="1" ht="31.5" customHeight="1">
      <c r="A39" s="139">
        <v>58</v>
      </c>
      <c r="B39" s="106" t="s">
        <v>4536</v>
      </c>
      <c r="C39" s="134" t="s">
        <v>1292</v>
      </c>
      <c r="D39" s="116" t="str">
        <f t="shared" si="2"/>
        <v>于慧冷水滩区社会劳动保险站档案室档案员</v>
      </c>
      <c r="E39" s="134">
        <v>51.2</v>
      </c>
      <c r="F39" s="134">
        <v>63.5</v>
      </c>
      <c r="G39" s="134">
        <v>57.35</v>
      </c>
      <c r="H39" s="156">
        <v>77.67</v>
      </c>
      <c r="I39" s="156">
        <f t="shared" si="1"/>
        <v>65.478</v>
      </c>
      <c r="J39" s="134"/>
      <c r="K39" s="106" t="s">
        <v>4528</v>
      </c>
      <c r="L39" s="134" t="s">
        <v>4533</v>
      </c>
      <c r="M39" s="134" t="s">
        <v>4537</v>
      </c>
      <c r="N39" s="149" t="s">
        <v>4535</v>
      </c>
    </row>
    <row r="40" spans="1:14" s="126" customFormat="1" ht="31.5" customHeight="1">
      <c r="A40" s="139">
        <v>55</v>
      </c>
      <c r="B40" s="106" t="s">
        <v>4538</v>
      </c>
      <c r="C40" s="134" t="s">
        <v>1300</v>
      </c>
      <c r="D40" s="116" t="str">
        <f t="shared" si="2"/>
        <v>张艳文冷水滩区社会劳动保险站业务股工作人员二</v>
      </c>
      <c r="E40" s="134">
        <v>61.6</v>
      </c>
      <c r="F40" s="134">
        <v>67.5</v>
      </c>
      <c r="G40" s="134">
        <v>64.55</v>
      </c>
      <c r="H40" s="156">
        <v>80.15999999999998</v>
      </c>
      <c r="I40" s="156">
        <f t="shared" si="1"/>
        <v>70.79399999999998</v>
      </c>
      <c r="J40" s="134"/>
      <c r="K40" s="106" t="s">
        <v>4528</v>
      </c>
      <c r="L40" s="134" t="s">
        <v>4539</v>
      </c>
      <c r="M40" s="134" t="s">
        <v>4540</v>
      </c>
      <c r="N40" s="149" t="s">
        <v>4541</v>
      </c>
    </row>
    <row r="41" spans="1:14" s="126" customFormat="1" ht="31.5" customHeight="1">
      <c r="A41" s="139">
        <v>56</v>
      </c>
      <c r="B41" s="106" t="s">
        <v>4542</v>
      </c>
      <c r="C41" s="134" t="s">
        <v>1292</v>
      </c>
      <c r="D41" s="116" t="str">
        <f t="shared" si="2"/>
        <v>张玉琴冷水滩区社会劳动保险站业务股工作人员二</v>
      </c>
      <c r="E41" s="134">
        <v>59.2</v>
      </c>
      <c r="F41" s="134">
        <v>65</v>
      </c>
      <c r="G41" s="134">
        <v>62.1</v>
      </c>
      <c r="H41" s="156">
        <v>79.66</v>
      </c>
      <c r="I41" s="156">
        <f t="shared" si="1"/>
        <v>69.124</v>
      </c>
      <c r="J41" s="134"/>
      <c r="K41" s="106" t="s">
        <v>4528</v>
      </c>
      <c r="L41" s="134" t="s">
        <v>4539</v>
      </c>
      <c r="M41" s="134" t="s">
        <v>4543</v>
      </c>
      <c r="N41" s="149" t="s">
        <v>4544</v>
      </c>
    </row>
    <row r="42" spans="1:14" s="126" customFormat="1" ht="31.5" customHeight="1">
      <c r="A42" s="139">
        <v>53</v>
      </c>
      <c r="B42" s="106" t="s">
        <v>4545</v>
      </c>
      <c r="C42" s="134" t="s">
        <v>1292</v>
      </c>
      <c r="D42" s="116" t="str">
        <f t="shared" si="2"/>
        <v>吴彦卓冷水滩区社会劳动保险站业务股工作人员一</v>
      </c>
      <c r="E42" s="134">
        <v>52</v>
      </c>
      <c r="F42" s="134">
        <v>71</v>
      </c>
      <c r="G42" s="134">
        <v>61.5</v>
      </c>
      <c r="H42" s="156">
        <v>83.85</v>
      </c>
      <c r="I42" s="156">
        <f t="shared" si="1"/>
        <v>70.44</v>
      </c>
      <c r="J42" s="134"/>
      <c r="K42" s="106" t="s">
        <v>4528</v>
      </c>
      <c r="L42" s="106" t="s">
        <v>4546</v>
      </c>
      <c r="M42" s="134" t="s">
        <v>1885</v>
      </c>
      <c r="N42" s="149"/>
    </row>
    <row r="43" spans="1:14" s="126" customFormat="1" ht="31.5" customHeight="1">
      <c r="A43" s="139">
        <v>54</v>
      </c>
      <c r="B43" s="106" t="s">
        <v>4547</v>
      </c>
      <c r="C43" s="134" t="s">
        <v>1292</v>
      </c>
      <c r="D43" s="116" t="str">
        <f t="shared" si="2"/>
        <v>周芳韬冷水滩区社会劳动保险站业务股工作人员一</v>
      </c>
      <c r="E43" s="134">
        <v>51.2</v>
      </c>
      <c r="F43" s="134">
        <v>67.5</v>
      </c>
      <c r="G43" s="134">
        <v>59.35</v>
      </c>
      <c r="H43" s="156">
        <v>80.02000000000001</v>
      </c>
      <c r="I43" s="156">
        <f t="shared" si="1"/>
        <v>67.618</v>
      </c>
      <c r="J43" s="134"/>
      <c r="K43" s="106" t="s">
        <v>4528</v>
      </c>
      <c r="L43" s="106" t="s">
        <v>4546</v>
      </c>
      <c r="M43" s="106" t="s">
        <v>4548</v>
      </c>
      <c r="N43" s="149" t="s">
        <v>4549</v>
      </c>
    </row>
    <row r="44" spans="1:14" s="126" customFormat="1" ht="31.5" customHeight="1">
      <c r="A44" s="139">
        <v>19</v>
      </c>
      <c r="B44" s="116" t="s">
        <v>4550</v>
      </c>
      <c r="C44" s="144" t="s">
        <v>1292</v>
      </c>
      <c r="D44" s="116" t="str">
        <f t="shared" si="2"/>
        <v>邓凯丽冷水滩区农村合作医疗办公室财务管理</v>
      </c>
      <c r="E44" s="156">
        <v>55.2</v>
      </c>
      <c r="F44" s="156">
        <v>64</v>
      </c>
      <c r="G44" s="156">
        <v>59.6</v>
      </c>
      <c r="H44" s="156">
        <v>80.06</v>
      </c>
      <c r="I44" s="156">
        <f t="shared" si="1"/>
        <v>67.78399999999999</v>
      </c>
      <c r="J44" s="144" t="s">
        <v>1043</v>
      </c>
      <c r="K44" s="158" t="s">
        <v>4551</v>
      </c>
      <c r="L44" s="24" t="s">
        <v>1316</v>
      </c>
      <c r="M44" s="144" t="s">
        <v>4552</v>
      </c>
      <c r="N44" s="144" t="s">
        <v>4553</v>
      </c>
    </row>
    <row r="45" spans="1:14" s="126" customFormat="1" ht="31.5" customHeight="1">
      <c r="A45" s="139">
        <v>20</v>
      </c>
      <c r="B45" s="116" t="s">
        <v>4554</v>
      </c>
      <c r="C45" s="116" t="s">
        <v>1292</v>
      </c>
      <c r="D45" s="116" t="str">
        <f t="shared" si="2"/>
        <v>蒋旭娟冷水滩区农村合作医疗办公室财务管理</v>
      </c>
      <c r="E45" s="156">
        <v>55.2</v>
      </c>
      <c r="F45" s="156">
        <v>58</v>
      </c>
      <c r="G45" s="156">
        <v>56.6</v>
      </c>
      <c r="H45" s="156">
        <v>76.54</v>
      </c>
      <c r="I45" s="156">
        <f t="shared" si="1"/>
        <v>64.57600000000001</v>
      </c>
      <c r="J45" s="144" t="s">
        <v>1043</v>
      </c>
      <c r="K45" s="158" t="s">
        <v>4551</v>
      </c>
      <c r="L45" s="24" t="s">
        <v>1316</v>
      </c>
      <c r="M45" s="144" t="s">
        <v>4555</v>
      </c>
      <c r="N45" s="150" t="s">
        <v>4556</v>
      </c>
    </row>
    <row r="46" spans="1:14" s="126" customFormat="1" ht="31.5" customHeight="1">
      <c r="A46" s="139">
        <v>16</v>
      </c>
      <c r="B46" s="116" t="s">
        <v>2250</v>
      </c>
      <c r="C46" s="144" t="s">
        <v>1292</v>
      </c>
      <c r="D46" s="116" t="str">
        <f t="shared" si="2"/>
        <v>陈莉冷水滩区农村合作医疗办公室审核稽查科员二</v>
      </c>
      <c r="E46" s="156">
        <v>59.2</v>
      </c>
      <c r="F46" s="156">
        <v>63</v>
      </c>
      <c r="G46" s="156">
        <v>61.1</v>
      </c>
      <c r="H46" s="156">
        <v>80.07</v>
      </c>
      <c r="I46" s="156">
        <f t="shared" si="1"/>
        <v>68.68799999999999</v>
      </c>
      <c r="J46" s="144" t="s">
        <v>1043</v>
      </c>
      <c r="K46" s="158" t="s">
        <v>4551</v>
      </c>
      <c r="L46" s="24" t="s">
        <v>4557</v>
      </c>
      <c r="M46" s="144" t="s">
        <v>4558</v>
      </c>
      <c r="N46" s="144" t="s">
        <v>4559</v>
      </c>
    </row>
    <row r="47" spans="1:14" s="126" customFormat="1" ht="31.5" customHeight="1">
      <c r="A47" s="139">
        <v>15</v>
      </c>
      <c r="B47" s="116" t="s">
        <v>4560</v>
      </c>
      <c r="C47" s="144" t="s">
        <v>1292</v>
      </c>
      <c r="D47" s="116" t="str">
        <f t="shared" si="2"/>
        <v>郭淑兰冷水滩区农村合作医疗办公室审核稽查科员二</v>
      </c>
      <c r="E47" s="156">
        <v>50.4</v>
      </c>
      <c r="F47" s="156">
        <v>73.5</v>
      </c>
      <c r="G47" s="156">
        <v>61.95</v>
      </c>
      <c r="H47" s="156">
        <v>77.97</v>
      </c>
      <c r="I47" s="156">
        <f t="shared" si="1"/>
        <v>68.358</v>
      </c>
      <c r="J47" s="144" t="s">
        <v>1043</v>
      </c>
      <c r="K47" s="158" t="s">
        <v>4551</v>
      </c>
      <c r="L47" s="24" t="s">
        <v>4557</v>
      </c>
      <c r="M47" s="144" t="s">
        <v>4561</v>
      </c>
      <c r="N47" s="144" t="s">
        <v>4562</v>
      </c>
    </row>
    <row r="48" spans="1:14" s="126" customFormat="1" ht="31.5" customHeight="1">
      <c r="A48" s="139">
        <v>18</v>
      </c>
      <c r="B48" s="116" t="s">
        <v>4563</v>
      </c>
      <c r="C48" s="144" t="s">
        <v>1292</v>
      </c>
      <c r="D48" s="116" t="str">
        <f t="shared" si="2"/>
        <v>蒋韩冷水滩区农村合作医疗办公室审核稽查科员二</v>
      </c>
      <c r="E48" s="156">
        <v>48.8</v>
      </c>
      <c r="F48" s="156">
        <v>69</v>
      </c>
      <c r="G48" s="156">
        <v>58.9</v>
      </c>
      <c r="H48" s="156">
        <v>80.14999999999999</v>
      </c>
      <c r="I48" s="156">
        <f t="shared" si="1"/>
        <v>67.39999999999999</v>
      </c>
      <c r="J48" s="144" t="s">
        <v>1043</v>
      </c>
      <c r="K48" s="158" t="s">
        <v>4551</v>
      </c>
      <c r="L48" s="24" t="s">
        <v>4557</v>
      </c>
      <c r="M48" s="144" t="s">
        <v>4125</v>
      </c>
      <c r="N48" s="144"/>
    </row>
    <row r="49" spans="1:14" s="126" customFormat="1" ht="31.5" customHeight="1">
      <c r="A49" s="139">
        <v>17</v>
      </c>
      <c r="B49" s="116" t="s">
        <v>4564</v>
      </c>
      <c r="C49" s="144" t="s">
        <v>1292</v>
      </c>
      <c r="D49" s="116" t="str">
        <f t="shared" si="2"/>
        <v>雷迪冷水滩区农村合作医疗办公室审核稽查科员二</v>
      </c>
      <c r="E49" s="156">
        <v>58.4</v>
      </c>
      <c r="F49" s="156">
        <v>63</v>
      </c>
      <c r="G49" s="156">
        <v>60.7</v>
      </c>
      <c r="H49" s="156">
        <v>76.32000000000001</v>
      </c>
      <c r="I49" s="156">
        <f t="shared" si="1"/>
        <v>66.94800000000001</v>
      </c>
      <c r="J49" s="144" t="s">
        <v>1043</v>
      </c>
      <c r="K49" s="158" t="s">
        <v>4551</v>
      </c>
      <c r="L49" s="24" t="s">
        <v>4557</v>
      </c>
      <c r="M49" s="144" t="s">
        <v>4565</v>
      </c>
      <c r="N49" s="144" t="s">
        <v>4523</v>
      </c>
    </row>
    <row r="50" spans="1:14" s="126" customFormat="1" ht="31.5" customHeight="1">
      <c r="A50" s="139">
        <v>13</v>
      </c>
      <c r="B50" s="116" t="s">
        <v>4566</v>
      </c>
      <c r="C50" s="157" t="s">
        <v>1292</v>
      </c>
      <c r="D50" s="116" t="str">
        <f t="shared" si="2"/>
        <v>唐庆冷水滩区农村合作医疗办公室审核稽查科员一</v>
      </c>
      <c r="E50" s="156">
        <v>53.6</v>
      </c>
      <c r="F50" s="156">
        <v>63.5</v>
      </c>
      <c r="G50" s="156">
        <v>58.55</v>
      </c>
      <c r="H50" s="156">
        <v>77.22000000000003</v>
      </c>
      <c r="I50" s="156">
        <f t="shared" si="1"/>
        <v>66.018</v>
      </c>
      <c r="J50" s="144" t="s">
        <v>1043</v>
      </c>
      <c r="K50" s="158" t="s">
        <v>4551</v>
      </c>
      <c r="L50" s="24" t="s">
        <v>4567</v>
      </c>
      <c r="M50" s="144" t="s">
        <v>4568</v>
      </c>
      <c r="N50" s="144" t="s">
        <v>4569</v>
      </c>
    </row>
    <row r="51" spans="1:14" s="126" customFormat="1" ht="31.5" customHeight="1">
      <c r="A51" s="139">
        <v>14</v>
      </c>
      <c r="B51" s="116" t="s">
        <v>4570</v>
      </c>
      <c r="C51" s="144" t="s">
        <v>1292</v>
      </c>
      <c r="D51" s="116" t="str">
        <f t="shared" si="2"/>
        <v>邓友利冷水滩区农村合作医疗办公室审核稽查科员一</v>
      </c>
      <c r="E51" s="156">
        <v>49.6</v>
      </c>
      <c r="F51" s="156">
        <v>65</v>
      </c>
      <c r="G51" s="156">
        <v>57.3</v>
      </c>
      <c r="H51" s="156">
        <v>78.89999999999999</v>
      </c>
      <c r="I51" s="156">
        <f t="shared" si="1"/>
        <v>65.94</v>
      </c>
      <c r="J51" s="144" t="s">
        <v>1043</v>
      </c>
      <c r="K51" s="158" t="s">
        <v>4551</v>
      </c>
      <c r="L51" s="24" t="s">
        <v>4567</v>
      </c>
      <c r="M51" s="144" t="s">
        <v>4571</v>
      </c>
      <c r="N51" s="144" t="s">
        <v>4572</v>
      </c>
    </row>
    <row r="52" spans="1:14" s="126" customFormat="1" ht="31.5" customHeight="1">
      <c r="A52" s="139">
        <v>27</v>
      </c>
      <c r="B52" s="116" t="s">
        <v>4573</v>
      </c>
      <c r="C52" s="116" t="s">
        <v>1292</v>
      </c>
      <c r="D52" s="116" t="str">
        <f t="shared" si="2"/>
        <v>吴琴蓉冷水滩区农村能源办公室财务管理</v>
      </c>
      <c r="E52" s="156">
        <v>57.6</v>
      </c>
      <c r="F52" s="156">
        <v>62</v>
      </c>
      <c r="G52" s="156">
        <v>59.8</v>
      </c>
      <c r="H52" s="156">
        <v>78.96999999999998</v>
      </c>
      <c r="I52" s="156">
        <f t="shared" si="1"/>
        <v>67.46799999999999</v>
      </c>
      <c r="J52" s="144" t="s">
        <v>1043</v>
      </c>
      <c r="K52" s="158" t="s">
        <v>4574</v>
      </c>
      <c r="L52" s="24" t="s">
        <v>1316</v>
      </c>
      <c r="M52" s="144" t="s">
        <v>4575</v>
      </c>
      <c r="N52" s="150" t="s">
        <v>4576</v>
      </c>
    </row>
    <row r="53" spans="1:14" s="126" customFormat="1" ht="31.5" customHeight="1">
      <c r="A53" s="139">
        <v>28</v>
      </c>
      <c r="B53" s="106" t="s">
        <v>4577</v>
      </c>
      <c r="C53" s="134" t="s">
        <v>1300</v>
      </c>
      <c r="D53" s="116" t="str">
        <f t="shared" si="2"/>
        <v>翟兵兵冷水滩区农村能源办公室财务管理</v>
      </c>
      <c r="E53" s="156">
        <v>49.6</v>
      </c>
      <c r="F53" s="156">
        <v>67</v>
      </c>
      <c r="G53" s="156">
        <v>58.3</v>
      </c>
      <c r="H53" s="156">
        <v>74.42</v>
      </c>
      <c r="I53" s="156">
        <f t="shared" si="1"/>
        <v>64.74799999999999</v>
      </c>
      <c r="J53" s="144" t="s">
        <v>1043</v>
      </c>
      <c r="K53" s="158" t="s">
        <v>4574</v>
      </c>
      <c r="L53" s="24" t="s">
        <v>1316</v>
      </c>
      <c r="M53" s="106" t="s">
        <v>4578</v>
      </c>
      <c r="N53" s="149" t="s">
        <v>4579</v>
      </c>
    </row>
    <row r="54" spans="1:14" s="126" customFormat="1" ht="31.5" customHeight="1">
      <c r="A54" s="139">
        <v>9</v>
      </c>
      <c r="B54" s="116" t="s">
        <v>4580</v>
      </c>
      <c r="C54" s="157" t="s">
        <v>1292</v>
      </c>
      <c r="D54" s="116" t="str">
        <f t="shared" si="2"/>
        <v>钟牧言冷水滩区乡镇财政管理局财务管理</v>
      </c>
      <c r="E54" s="156">
        <v>63.2</v>
      </c>
      <c r="F54" s="156">
        <v>57.5</v>
      </c>
      <c r="G54" s="156">
        <v>60.35</v>
      </c>
      <c r="H54" s="156">
        <v>80.9</v>
      </c>
      <c r="I54" s="156">
        <f t="shared" si="1"/>
        <v>68.57000000000001</v>
      </c>
      <c r="J54" s="144" t="s">
        <v>1043</v>
      </c>
      <c r="K54" s="158" t="s">
        <v>4581</v>
      </c>
      <c r="L54" s="24" t="s">
        <v>1316</v>
      </c>
      <c r="M54" s="144" t="s">
        <v>4582</v>
      </c>
      <c r="N54" s="144" t="s">
        <v>4479</v>
      </c>
    </row>
    <row r="55" spans="1:14" s="126" customFormat="1" ht="31.5" customHeight="1">
      <c r="A55" s="139">
        <v>10</v>
      </c>
      <c r="B55" s="116" t="s">
        <v>4583</v>
      </c>
      <c r="C55" s="157" t="s">
        <v>1300</v>
      </c>
      <c r="D55" s="116" t="str">
        <f t="shared" si="2"/>
        <v>谢旻灿冷水滩区乡镇财政管理局财务管理</v>
      </c>
      <c r="E55" s="156">
        <v>44.8</v>
      </c>
      <c r="F55" s="156">
        <v>68</v>
      </c>
      <c r="G55" s="156">
        <v>56.4</v>
      </c>
      <c r="H55" s="156">
        <v>79.25999999999999</v>
      </c>
      <c r="I55" s="156">
        <f t="shared" si="1"/>
        <v>65.544</v>
      </c>
      <c r="J55" s="144" t="s">
        <v>1043</v>
      </c>
      <c r="K55" s="158" t="s">
        <v>4581</v>
      </c>
      <c r="L55" s="24" t="s">
        <v>1316</v>
      </c>
      <c r="M55" s="144" t="s">
        <v>4584</v>
      </c>
      <c r="N55" s="144" t="s">
        <v>4585</v>
      </c>
    </row>
    <row r="56" spans="1:15" s="126" customFormat="1" ht="31.5" customHeight="1">
      <c r="A56" s="139">
        <v>7</v>
      </c>
      <c r="B56" s="116" t="s">
        <v>4586</v>
      </c>
      <c r="C56" s="116" t="s">
        <v>1300</v>
      </c>
      <c r="D56" s="116" t="str">
        <f t="shared" si="2"/>
        <v>唐宇峰冷水滩区乡镇财政管理局工程核算</v>
      </c>
      <c r="E56" s="156">
        <v>51.2</v>
      </c>
      <c r="F56" s="156">
        <v>64</v>
      </c>
      <c r="G56" s="156">
        <v>57.6</v>
      </c>
      <c r="H56" s="156">
        <v>80.57</v>
      </c>
      <c r="I56" s="156">
        <f t="shared" si="1"/>
        <v>66.78800000000001</v>
      </c>
      <c r="J56" s="144" t="s">
        <v>1043</v>
      </c>
      <c r="K56" s="158" t="s">
        <v>4581</v>
      </c>
      <c r="L56" s="26" t="s">
        <v>4587</v>
      </c>
      <c r="M56" s="144" t="s">
        <v>4588</v>
      </c>
      <c r="N56" s="150" t="s">
        <v>4589</v>
      </c>
      <c r="O56" s="153"/>
    </row>
    <row r="57" spans="1:15" s="126" customFormat="1" ht="31.5" customHeight="1">
      <c r="A57" s="139">
        <v>8</v>
      </c>
      <c r="B57" s="116" t="s">
        <v>4590</v>
      </c>
      <c r="C57" s="116" t="s">
        <v>1300</v>
      </c>
      <c r="D57" s="116" t="str">
        <f t="shared" si="2"/>
        <v>汪澄清冷水滩区乡镇财政管理局工程核算</v>
      </c>
      <c r="E57" s="156">
        <v>48</v>
      </c>
      <c r="F57" s="156">
        <v>65.5</v>
      </c>
      <c r="G57" s="156">
        <v>56.75</v>
      </c>
      <c r="H57" s="156">
        <v>77.64000000000001</v>
      </c>
      <c r="I57" s="156">
        <f t="shared" si="1"/>
        <v>65.10600000000001</v>
      </c>
      <c r="J57" s="144" t="s">
        <v>1043</v>
      </c>
      <c r="K57" s="158" t="s">
        <v>4581</v>
      </c>
      <c r="L57" s="26" t="s">
        <v>4587</v>
      </c>
      <c r="M57" s="144" t="s">
        <v>4591</v>
      </c>
      <c r="N57" s="150" t="s">
        <v>4592</v>
      </c>
      <c r="O57" s="153"/>
    </row>
    <row r="58" spans="1:14" s="126" customFormat="1" ht="31.5" customHeight="1">
      <c r="A58" s="139">
        <v>38</v>
      </c>
      <c r="B58" s="106" t="s">
        <v>4593</v>
      </c>
      <c r="C58" s="106" t="s">
        <v>1292</v>
      </c>
      <c r="D58" s="116" t="str">
        <f t="shared" si="2"/>
        <v>钱李婧冷水滩区医疗保险基金管理中心财务管理</v>
      </c>
      <c r="E58" s="156">
        <v>55.2</v>
      </c>
      <c r="F58" s="156">
        <v>62</v>
      </c>
      <c r="G58" s="156">
        <v>58.6</v>
      </c>
      <c r="H58" s="156">
        <v>80.25999999999999</v>
      </c>
      <c r="I58" s="156">
        <f t="shared" si="1"/>
        <v>67.264</v>
      </c>
      <c r="J58" s="144" t="s">
        <v>1043</v>
      </c>
      <c r="K58" s="158" t="s">
        <v>4594</v>
      </c>
      <c r="L58" s="134" t="s">
        <v>1316</v>
      </c>
      <c r="M58" s="134" t="s">
        <v>4540</v>
      </c>
      <c r="N58" s="149" t="s">
        <v>4553</v>
      </c>
    </row>
    <row r="59" spans="1:14" s="126" customFormat="1" ht="31.5" customHeight="1">
      <c r="A59" s="139">
        <v>37</v>
      </c>
      <c r="B59" s="106" t="s">
        <v>4595</v>
      </c>
      <c r="C59" s="106" t="s">
        <v>1292</v>
      </c>
      <c r="D59" s="116" t="str">
        <f t="shared" si="2"/>
        <v>陈小辉冷水滩区医疗保险基金管理中心财务管理</v>
      </c>
      <c r="E59" s="156">
        <v>53.6</v>
      </c>
      <c r="F59" s="156">
        <v>64.5</v>
      </c>
      <c r="G59" s="156">
        <v>59.05</v>
      </c>
      <c r="H59" s="156">
        <v>79.03</v>
      </c>
      <c r="I59" s="156">
        <f t="shared" si="1"/>
        <v>67.042</v>
      </c>
      <c r="J59" s="144" t="s">
        <v>1043</v>
      </c>
      <c r="K59" s="158" t="s">
        <v>4594</v>
      </c>
      <c r="L59" s="134" t="s">
        <v>1316</v>
      </c>
      <c r="M59" s="106" t="s">
        <v>4596</v>
      </c>
      <c r="N59" s="149" t="s">
        <v>4597</v>
      </c>
    </row>
    <row r="60" spans="1:14" s="126" customFormat="1" ht="31.5" customHeight="1">
      <c r="A60" s="139">
        <v>35</v>
      </c>
      <c r="B60" s="106" t="s">
        <v>4598</v>
      </c>
      <c r="C60" s="106" t="s">
        <v>1292</v>
      </c>
      <c r="D60" s="116" t="str">
        <f t="shared" si="2"/>
        <v>姜倩冷水滩区医疗保险基金管理中心基金征缴</v>
      </c>
      <c r="E60" s="156">
        <v>59.2</v>
      </c>
      <c r="F60" s="156">
        <v>65</v>
      </c>
      <c r="G60" s="156">
        <v>62.1</v>
      </c>
      <c r="H60" s="156">
        <v>79.67999999999999</v>
      </c>
      <c r="I60" s="156">
        <f t="shared" si="1"/>
        <v>69.132</v>
      </c>
      <c r="J60" s="144" t="s">
        <v>1043</v>
      </c>
      <c r="K60" s="158" t="s">
        <v>4594</v>
      </c>
      <c r="L60" s="134" t="s">
        <v>4599</v>
      </c>
      <c r="M60" s="134" t="s">
        <v>1586</v>
      </c>
      <c r="N60" s="149" t="s">
        <v>4600</v>
      </c>
    </row>
    <row r="61" spans="1:14" s="126" customFormat="1" ht="31.5" customHeight="1">
      <c r="A61" s="139">
        <v>36</v>
      </c>
      <c r="B61" s="106" t="s">
        <v>4601</v>
      </c>
      <c r="C61" s="106" t="s">
        <v>1292</v>
      </c>
      <c r="D61" s="116" t="str">
        <f t="shared" si="2"/>
        <v>李敏敏冷水滩区医疗保险基金管理中心基金征缴</v>
      </c>
      <c r="E61" s="156">
        <v>57.6</v>
      </c>
      <c r="F61" s="156">
        <v>63.5</v>
      </c>
      <c r="G61" s="156">
        <v>60.55</v>
      </c>
      <c r="H61" s="156">
        <v>78.18</v>
      </c>
      <c r="I61" s="156">
        <f t="shared" si="1"/>
        <v>67.602</v>
      </c>
      <c r="J61" s="144" t="s">
        <v>1043</v>
      </c>
      <c r="K61" s="158" t="s">
        <v>4594</v>
      </c>
      <c r="L61" s="134" t="s">
        <v>4599</v>
      </c>
      <c r="M61" s="134" t="s">
        <v>1586</v>
      </c>
      <c r="N61" s="149"/>
    </row>
    <row r="62" spans="1:14" s="126" customFormat="1" ht="31.5" customHeight="1">
      <c r="A62" s="139">
        <v>41</v>
      </c>
      <c r="B62" s="106" t="s">
        <v>4602</v>
      </c>
      <c r="C62" s="134" t="s">
        <v>1300</v>
      </c>
      <c r="D62" s="116" t="str">
        <f t="shared" si="2"/>
        <v>何银召冷水滩区医疗保险基金管理中心网络管理</v>
      </c>
      <c r="E62" s="156">
        <v>52.8</v>
      </c>
      <c r="F62" s="156">
        <v>65</v>
      </c>
      <c r="G62" s="156">
        <v>58.9</v>
      </c>
      <c r="H62" s="156">
        <v>79.83000000000001</v>
      </c>
      <c r="I62" s="156">
        <f t="shared" si="1"/>
        <v>67.272</v>
      </c>
      <c r="J62" s="144" t="s">
        <v>1043</v>
      </c>
      <c r="K62" s="158" t="s">
        <v>4594</v>
      </c>
      <c r="L62" s="134" t="s">
        <v>4603</v>
      </c>
      <c r="M62" s="106" t="s">
        <v>4604</v>
      </c>
      <c r="N62" s="149" t="s">
        <v>4605</v>
      </c>
    </row>
    <row r="63" spans="1:14" s="126" customFormat="1" ht="31.5" customHeight="1">
      <c r="A63" s="139">
        <v>42</v>
      </c>
      <c r="B63" s="106" t="s">
        <v>4606</v>
      </c>
      <c r="C63" s="134" t="s">
        <v>1300</v>
      </c>
      <c r="D63" s="116" t="str">
        <f t="shared" si="2"/>
        <v>刘澍冷水滩区医疗保险基金管理中心网络管理</v>
      </c>
      <c r="E63" s="156">
        <v>52</v>
      </c>
      <c r="F63" s="156">
        <v>63.5</v>
      </c>
      <c r="G63" s="156">
        <v>57.75</v>
      </c>
      <c r="H63" s="156">
        <v>78.95</v>
      </c>
      <c r="I63" s="156">
        <f t="shared" si="1"/>
        <v>66.23</v>
      </c>
      <c r="J63" s="144" t="s">
        <v>1043</v>
      </c>
      <c r="K63" s="158" t="s">
        <v>4594</v>
      </c>
      <c r="L63" s="134" t="s">
        <v>4603</v>
      </c>
      <c r="M63" s="106" t="s">
        <v>4607</v>
      </c>
      <c r="N63" s="149" t="s">
        <v>4608</v>
      </c>
    </row>
    <row r="64" spans="1:14" s="126" customFormat="1" ht="31.5" customHeight="1">
      <c r="A64" s="139">
        <v>40</v>
      </c>
      <c r="B64" s="106" t="s">
        <v>4609</v>
      </c>
      <c r="C64" s="106" t="s">
        <v>1292</v>
      </c>
      <c r="D64" s="116" t="str">
        <f t="shared" si="2"/>
        <v>肖清清冷水滩区医疗保险基金管理中心医疗审核</v>
      </c>
      <c r="E64" s="156">
        <v>52.8</v>
      </c>
      <c r="F64" s="156">
        <v>62</v>
      </c>
      <c r="G64" s="156">
        <v>57.4</v>
      </c>
      <c r="H64" s="156">
        <v>78.92</v>
      </c>
      <c r="I64" s="156">
        <f t="shared" si="1"/>
        <v>66.008</v>
      </c>
      <c r="J64" s="144" t="s">
        <v>1043</v>
      </c>
      <c r="K64" s="158" t="s">
        <v>4594</v>
      </c>
      <c r="L64" s="134" t="s">
        <v>4610</v>
      </c>
      <c r="M64" s="106" t="s">
        <v>1586</v>
      </c>
      <c r="N64" s="149" t="s">
        <v>4611</v>
      </c>
    </row>
    <row r="65" spans="1:14" s="126" customFormat="1" ht="31.5" customHeight="1">
      <c r="A65" s="139">
        <v>39</v>
      </c>
      <c r="B65" s="106" t="s">
        <v>4612</v>
      </c>
      <c r="C65" s="134" t="s">
        <v>1300</v>
      </c>
      <c r="D65" s="116" t="str">
        <f t="shared" si="2"/>
        <v>周忆康冷水滩区医疗保险基金管理中心医疗审核</v>
      </c>
      <c r="E65" s="156">
        <v>56</v>
      </c>
      <c r="F65" s="156">
        <v>62</v>
      </c>
      <c r="G65" s="156">
        <v>59</v>
      </c>
      <c r="H65" s="156">
        <v>51.93000000000001</v>
      </c>
      <c r="I65" s="156">
        <f t="shared" si="1"/>
        <v>56.172000000000004</v>
      </c>
      <c r="J65" s="144" t="s">
        <v>1043</v>
      </c>
      <c r="K65" s="158" t="s">
        <v>4594</v>
      </c>
      <c r="L65" s="134" t="s">
        <v>4610</v>
      </c>
      <c r="M65" s="134" t="s">
        <v>4125</v>
      </c>
      <c r="N65" s="149"/>
    </row>
    <row r="66" spans="1:15" ht="43.5" customHeight="1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2"/>
      <c r="O66" s="163"/>
    </row>
    <row r="67" spans="1:15" ht="43.5" customHeight="1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2"/>
      <c r="O67" s="163"/>
    </row>
    <row r="68" spans="1:15" ht="43.5" customHeight="1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2"/>
      <c r="O68" s="163"/>
    </row>
    <row r="69" spans="1:15" ht="43.5" customHeight="1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2"/>
      <c r="O69" s="163"/>
    </row>
    <row r="70" spans="1:15" ht="43.5" customHeight="1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2"/>
      <c r="O70" s="163"/>
    </row>
    <row r="71" spans="1:15" ht="43.5" customHeight="1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2"/>
      <c r="O71" s="163"/>
    </row>
    <row r="72" spans="1:15" ht="43.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2"/>
      <c r="O72" s="163"/>
    </row>
    <row r="73" spans="1:15" ht="43.5" customHeight="1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2"/>
      <c r="O73" s="163"/>
    </row>
    <row r="74" spans="1:15" ht="43.5" customHeight="1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2"/>
      <c r="O74" s="163"/>
    </row>
    <row r="75" spans="1:15" ht="43.5" customHeight="1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2"/>
      <c r="O75" s="163"/>
    </row>
    <row r="76" spans="1:15" ht="43.5" customHeight="1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2"/>
      <c r="O76" s="163"/>
    </row>
    <row r="77" spans="1:15" ht="43.5" customHeight="1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2"/>
      <c r="O77" s="163"/>
    </row>
    <row r="78" spans="1:15" ht="43.5" customHeight="1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2"/>
      <c r="O78" s="163"/>
    </row>
    <row r="79" spans="1:15" ht="43.5" customHeight="1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2"/>
      <c r="O79" s="163"/>
    </row>
    <row r="80" spans="1:15" ht="43.5" customHeight="1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2"/>
      <c r="O80" s="163"/>
    </row>
    <row r="81" spans="1:15" ht="43.5" customHeight="1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2"/>
      <c r="O81" s="163"/>
    </row>
    <row r="82" spans="1:15" ht="43.5" customHeight="1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2"/>
      <c r="O82" s="163"/>
    </row>
    <row r="83" spans="1:15" ht="43.5" customHeight="1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2"/>
      <c r="O83" s="163"/>
    </row>
    <row r="84" spans="1:15" ht="43.5" customHeight="1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2"/>
      <c r="O84" s="163"/>
    </row>
    <row r="85" spans="1:15" ht="43.5" customHeight="1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2"/>
      <c r="O85" s="163"/>
    </row>
    <row r="86" spans="1:15" ht="43.5" customHeight="1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2"/>
      <c r="O86" s="163"/>
    </row>
    <row r="87" spans="1:15" ht="43.5" customHeight="1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2"/>
      <c r="O87" s="163"/>
    </row>
    <row r="88" spans="1:15" ht="12.75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4"/>
      <c r="O88" s="163"/>
    </row>
    <row r="89" spans="1:15" ht="12.75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4"/>
      <c r="O89" s="163"/>
    </row>
    <row r="90" spans="1:15" ht="12.75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4"/>
      <c r="O90" s="163"/>
    </row>
    <row r="91" spans="1:15" ht="12.75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4"/>
      <c r="O91" s="163"/>
    </row>
    <row r="92" spans="1:15" ht="12.75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4"/>
      <c r="O92" s="163"/>
    </row>
    <row r="93" spans="1:15" ht="12.75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4"/>
      <c r="O93" s="163"/>
    </row>
  </sheetData>
  <sheetProtection/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X87"/>
  <sheetViews>
    <sheetView workbookViewId="0" topLeftCell="A1">
      <pane ySplit="1" topLeftCell="BM89" activePane="bottomLeft" state="frozen"/>
      <selection pane="topLeft" activeCell="A1" sqref="A1"/>
      <selection pane="bottomLeft" activeCell="P1" sqref="P1:U16384"/>
    </sheetView>
  </sheetViews>
  <sheetFormatPr defaultColWidth="9.00390625" defaultRowHeight="14.25"/>
  <cols>
    <col min="1" max="1" width="7.375" style="127" customWidth="1"/>
    <col min="2" max="2" width="3.625" style="127" customWidth="1"/>
    <col min="3" max="3" width="5.25390625" style="127" hidden="1" customWidth="1"/>
    <col min="4" max="4" width="5.375" style="127" hidden="1" customWidth="1"/>
    <col min="5" max="5" width="5.125" style="127" hidden="1" customWidth="1"/>
    <col min="6" max="6" width="5.125" style="127" customWidth="1"/>
    <col min="7" max="7" width="5.75390625" style="127" customWidth="1"/>
    <col min="8" max="8" width="8.375" style="128" customWidth="1"/>
    <col min="9" max="9" width="3.50390625" style="127" hidden="1" customWidth="1"/>
    <col min="10" max="10" width="10.25390625" style="119" customWidth="1"/>
    <col min="11" max="11" width="11.50390625" style="127" customWidth="1"/>
    <col min="12" max="12" width="12.125" style="119" hidden="1" customWidth="1"/>
    <col min="13" max="13" width="6.125" style="119" hidden="1" customWidth="1"/>
    <col min="14" max="14" width="4.75390625" style="120" hidden="1" customWidth="1"/>
    <col min="15" max="15" width="14.125" style="119" hidden="1" customWidth="1"/>
    <col min="16" max="16384" width="9.00390625" style="129" customWidth="1"/>
  </cols>
  <sheetData>
    <row r="1" spans="1:15" s="119" customFormat="1" ht="48" customHeight="1">
      <c r="A1" s="130" t="s">
        <v>1277</v>
      </c>
      <c r="B1" s="130" t="s">
        <v>1278</v>
      </c>
      <c r="C1" s="131" t="s">
        <v>1279</v>
      </c>
      <c r="D1" s="131" t="s">
        <v>1280</v>
      </c>
      <c r="E1" s="131" t="s">
        <v>1281</v>
      </c>
      <c r="F1" s="131" t="s">
        <v>1282</v>
      </c>
      <c r="G1" s="130" t="s">
        <v>1283</v>
      </c>
      <c r="H1" s="140" t="s">
        <v>1284</v>
      </c>
      <c r="I1" s="130"/>
      <c r="J1" s="130" t="s">
        <v>1285</v>
      </c>
      <c r="K1" s="130" t="s">
        <v>1286</v>
      </c>
      <c r="L1" s="130" t="s">
        <v>1287</v>
      </c>
      <c r="M1" s="130" t="s">
        <v>1288</v>
      </c>
      <c r="N1" s="137" t="s">
        <v>1289</v>
      </c>
      <c r="O1" s="130" t="s">
        <v>1290</v>
      </c>
    </row>
    <row r="2" spans="1:15" s="120" customFormat="1" ht="39.75" customHeight="1">
      <c r="A2" s="133" t="s">
        <v>4613</v>
      </c>
      <c r="B2" s="133" t="s">
        <v>1300</v>
      </c>
      <c r="C2" s="132">
        <v>61.6</v>
      </c>
      <c r="D2" s="132">
        <v>63</v>
      </c>
      <c r="E2" s="132"/>
      <c r="F2" s="132">
        <v>62.3</v>
      </c>
      <c r="G2" s="141">
        <v>77.31</v>
      </c>
      <c r="H2" s="142">
        <f aca="true" t="shared" si="0" ref="H2:H65">F2*0.6+G2*0.4</f>
        <v>68.304</v>
      </c>
      <c r="I2" s="143" t="s">
        <v>4614</v>
      </c>
      <c r="J2" s="23" t="s">
        <v>4615</v>
      </c>
      <c r="K2" s="133" t="s">
        <v>4616</v>
      </c>
      <c r="L2" s="23" t="s">
        <v>4617</v>
      </c>
      <c r="M2" s="148"/>
      <c r="N2" s="135" t="s">
        <v>1302</v>
      </c>
      <c r="O2" s="23" t="s">
        <v>4618</v>
      </c>
    </row>
    <row r="3" spans="1:15" s="120" customFormat="1" ht="39.75" customHeight="1">
      <c r="A3" s="133" t="s">
        <v>4619</v>
      </c>
      <c r="B3" s="133" t="s">
        <v>1292</v>
      </c>
      <c r="C3" s="132">
        <v>53.6</v>
      </c>
      <c r="D3" s="132">
        <v>60.5</v>
      </c>
      <c r="E3" s="132"/>
      <c r="F3" s="132">
        <v>57.05</v>
      </c>
      <c r="G3" s="141">
        <v>75.09</v>
      </c>
      <c r="H3" s="142">
        <f t="shared" si="0"/>
        <v>64.26599999999999</v>
      </c>
      <c r="I3" s="143" t="s">
        <v>4614</v>
      </c>
      <c r="J3" s="23" t="s">
        <v>4615</v>
      </c>
      <c r="K3" s="133" t="s">
        <v>4616</v>
      </c>
      <c r="L3" s="23" t="s">
        <v>4620</v>
      </c>
      <c r="M3" s="148"/>
      <c r="N3" s="135" t="s">
        <v>1302</v>
      </c>
      <c r="O3" s="23" t="s">
        <v>4621</v>
      </c>
    </row>
    <row r="4" spans="1:15" s="120" customFormat="1" ht="39.75" customHeight="1">
      <c r="A4" s="133" t="s">
        <v>4622</v>
      </c>
      <c r="B4" s="133" t="s">
        <v>1292</v>
      </c>
      <c r="C4" s="132">
        <v>60</v>
      </c>
      <c r="D4" s="132">
        <v>76.5</v>
      </c>
      <c r="E4" s="132"/>
      <c r="F4" s="132">
        <v>68.25</v>
      </c>
      <c r="G4" s="141">
        <v>77.60000000000001</v>
      </c>
      <c r="H4" s="142">
        <f t="shared" si="0"/>
        <v>71.99000000000001</v>
      </c>
      <c r="I4" s="143" t="s">
        <v>4614</v>
      </c>
      <c r="J4" s="23" t="s">
        <v>4615</v>
      </c>
      <c r="K4" s="133" t="s">
        <v>4623</v>
      </c>
      <c r="L4" s="23" t="s">
        <v>4624</v>
      </c>
      <c r="M4" s="148"/>
      <c r="N4" s="135" t="s">
        <v>1302</v>
      </c>
      <c r="O4" s="23" t="s">
        <v>4625</v>
      </c>
    </row>
    <row r="5" spans="1:15" s="120" customFormat="1" ht="39.75" customHeight="1">
      <c r="A5" s="133" t="s">
        <v>4626</v>
      </c>
      <c r="B5" s="133" t="s">
        <v>1300</v>
      </c>
      <c r="C5" s="132">
        <v>53.6</v>
      </c>
      <c r="D5" s="132">
        <v>68.5</v>
      </c>
      <c r="E5" s="132"/>
      <c r="F5" s="132">
        <v>61.05</v>
      </c>
      <c r="G5" s="141">
        <v>74.67</v>
      </c>
      <c r="H5" s="142">
        <f t="shared" si="0"/>
        <v>66.49799999999999</v>
      </c>
      <c r="I5" s="143" t="s">
        <v>4614</v>
      </c>
      <c r="J5" s="23" t="s">
        <v>4615</v>
      </c>
      <c r="K5" s="133" t="s">
        <v>4623</v>
      </c>
      <c r="L5" s="23" t="s">
        <v>4627</v>
      </c>
      <c r="M5" s="148"/>
      <c r="N5" s="135" t="s">
        <v>1302</v>
      </c>
      <c r="O5" s="23" t="s">
        <v>4628</v>
      </c>
    </row>
    <row r="6" spans="1:15" s="120" customFormat="1" ht="39.75" customHeight="1">
      <c r="A6" s="133" t="s">
        <v>4629</v>
      </c>
      <c r="B6" s="133" t="s">
        <v>1300</v>
      </c>
      <c r="C6" s="132">
        <v>52.8</v>
      </c>
      <c r="D6" s="132">
        <v>69.5</v>
      </c>
      <c r="E6" s="132"/>
      <c r="F6" s="132">
        <v>61.15</v>
      </c>
      <c r="G6" s="141">
        <v>77.58</v>
      </c>
      <c r="H6" s="142">
        <f t="shared" si="0"/>
        <v>67.722</v>
      </c>
      <c r="I6" s="143" t="s">
        <v>4614</v>
      </c>
      <c r="J6" s="23" t="s">
        <v>4630</v>
      </c>
      <c r="K6" s="133" t="s">
        <v>4631</v>
      </c>
      <c r="L6" s="23" t="s">
        <v>4632</v>
      </c>
      <c r="M6" s="148" t="s">
        <v>4633</v>
      </c>
      <c r="N6" s="135" t="s">
        <v>1302</v>
      </c>
      <c r="O6" s="23" t="s">
        <v>4634</v>
      </c>
    </row>
    <row r="7" spans="1:232" s="120" customFormat="1" ht="39.75" customHeight="1">
      <c r="A7" s="106" t="s">
        <v>4635</v>
      </c>
      <c r="B7" s="106" t="s">
        <v>1300</v>
      </c>
      <c r="C7" s="134">
        <v>35.2</v>
      </c>
      <c r="D7" s="134">
        <v>51</v>
      </c>
      <c r="E7" s="134"/>
      <c r="F7" s="134">
        <v>43.1</v>
      </c>
      <c r="G7" s="141">
        <v>64.83</v>
      </c>
      <c r="H7" s="142">
        <f t="shared" si="0"/>
        <v>51.792</v>
      </c>
      <c r="I7" s="143" t="s">
        <v>4614</v>
      </c>
      <c r="J7" s="24" t="s">
        <v>4630</v>
      </c>
      <c r="K7" s="106" t="s">
        <v>4631</v>
      </c>
      <c r="L7" s="24" t="s">
        <v>4636</v>
      </c>
      <c r="M7" s="149" t="s">
        <v>1058</v>
      </c>
      <c r="N7" s="139" t="s">
        <v>1302</v>
      </c>
      <c r="O7" s="24" t="s">
        <v>4637</v>
      </c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</row>
    <row r="8" spans="1:15" s="120" customFormat="1" ht="39.75" customHeight="1">
      <c r="A8" s="133" t="s">
        <v>4638</v>
      </c>
      <c r="B8" s="133" t="s">
        <v>1300</v>
      </c>
      <c r="C8" s="132">
        <v>63.2</v>
      </c>
      <c r="D8" s="132">
        <v>62.5</v>
      </c>
      <c r="E8" s="132"/>
      <c r="F8" s="132">
        <v>62.85</v>
      </c>
      <c r="G8" s="141">
        <v>73.66999999999999</v>
      </c>
      <c r="H8" s="142">
        <f t="shared" si="0"/>
        <v>67.178</v>
      </c>
      <c r="I8" s="143" t="s">
        <v>4614</v>
      </c>
      <c r="J8" s="23" t="s">
        <v>4630</v>
      </c>
      <c r="K8" s="133" t="s">
        <v>4639</v>
      </c>
      <c r="L8" s="23" t="s">
        <v>4640</v>
      </c>
      <c r="M8" s="148"/>
      <c r="N8" s="135" t="s">
        <v>1302</v>
      </c>
      <c r="O8" s="23" t="s">
        <v>4641</v>
      </c>
    </row>
    <row r="9" spans="1:15" s="120" customFormat="1" ht="39.75" customHeight="1">
      <c r="A9" s="133" t="s">
        <v>4642</v>
      </c>
      <c r="B9" s="133" t="s">
        <v>1300</v>
      </c>
      <c r="C9" s="132">
        <v>48</v>
      </c>
      <c r="D9" s="132">
        <v>56</v>
      </c>
      <c r="E9" s="132"/>
      <c r="F9" s="132">
        <v>52</v>
      </c>
      <c r="G9" s="141">
        <v>68.91</v>
      </c>
      <c r="H9" s="142">
        <f t="shared" si="0"/>
        <v>58.763999999999996</v>
      </c>
      <c r="I9" s="143" t="s">
        <v>4614</v>
      </c>
      <c r="J9" s="23" t="s">
        <v>4630</v>
      </c>
      <c r="K9" s="133" t="s">
        <v>4639</v>
      </c>
      <c r="L9" s="23" t="s">
        <v>4643</v>
      </c>
      <c r="M9" s="148" t="s">
        <v>4644</v>
      </c>
      <c r="N9" s="135" t="s">
        <v>1302</v>
      </c>
      <c r="O9" s="23" t="s">
        <v>4645</v>
      </c>
    </row>
    <row r="10" spans="1:15" s="120" customFormat="1" ht="39.75" customHeight="1">
      <c r="A10" s="136" t="s">
        <v>4646</v>
      </c>
      <c r="B10" s="136" t="s">
        <v>1300</v>
      </c>
      <c r="C10" s="136">
        <v>40</v>
      </c>
      <c r="D10" s="136">
        <v>48.5</v>
      </c>
      <c r="E10" s="136" t="s">
        <v>1399</v>
      </c>
      <c r="F10" s="136" t="s">
        <v>4647</v>
      </c>
      <c r="G10" s="141">
        <v>75.96000000000001</v>
      </c>
      <c r="H10" s="142">
        <f t="shared" si="0"/>
        <v>59.42400000000001</v>
      </c>
      <c r="I10" s="144"/>
      <c r="J10" s="81" t="s">
        <v>4648</v>
      </c>
      <c r="K10" s="81" t="s">
        <v>1476</v>
      </c>
      <c r="L10" s="81"/>
      <c r="M10" s="138"/>
      <c r="N10" s="81" t="s">
        <v>1702</v>
      </c>
      <c r="O10" s="147" t="s">
        <v>4649</v>
      </c>
    </row>
    <row r="11" spans="1:15" s="120" customFormat="1" ht="39.75" customHeight="1">
      <c r="A11" s="136" t="s">
        <v>4650</v>
      </c>
      <c r="B11" s="136" t="s">
        <v>1300</v>
      </c>
      <c r="C11" s="136" t="s">
        <v>4651</v>
      </c>
      <c r="D11" s="136" t="s">
        <v>1480</v>
      </c>
      <c r="E11" s="136" t="s">
        <v>4652</v>
      </c>
      <c r="F11" s="136" t="s">
        <v>4653</v>
      </c>
      <c r="G11" s="141">
        <v>72.14</v>
      </c>
      <c r="H11" s="142">
        <f t="shared" si="0"/>
        <v>54.944</v>
      </c>
      <c r="I11" s="144"/>
      <c r="J11" s="81" t="s">
        <v>4648</v>
      </c>
      <c r="K11" s="81" t="s">
        <v>1476</v>
      </c>
      <c r="L11" s="81" t="s">
        <v>4654</v>
      </c>
      <c r="M11" s="138" t="s">
        <v>4655</v>
      </c>
      <c r="N11" s="81" t="s">
        <v>1702</v>
      </c>
      <c r="O11" s="81" t="s">
        <v>4656</v>
      </c>
    </row>
    <row r="12" spans="1:232" s="120" customFormat="1" ht="39.75" customHeight="1">
      <c r="A12" s="136" t="s">
        <v>4657</v>
      </c>
      <c r="B12" s="137" t="s">
        <v>1300</v>
      </c>
      <c r="C12" s="136" t="s">
        <v>4658</v>
      </c>
      <c r="D12" s="136" t="s">
        <v>4659</v>
      </c>
      <c r="E12" s="136" t="s">
        <v>4660</v>
      </c>
      <c r="F12" s="136" t="s">
        <v>4661</v>
      </c>
      <c r="G12" s="141">
        <v>82.04</v>
      </c>
      <c r="H12" s="142">
        <f t="shared" si="0"/>
        <v>69.536</v>
      </c>
      <c r="I12" s="81"/>
      <c r="J12" s="81" t="s">
        <v>4648</v>
      </c>
      <c r="K12" s="145" t="s">
        <v>997</v>
      </c>
      <c r="L12" s="81" t="s">
        <v>4662</v>
      </c>
      <c r="M12" s="81"/>
      <c r="N12" s="81" t="s">
        <v>1302</v>
      </c>
      <c r="O12" s="81" t="s">
        <v>4663</v>
      </c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</row>
    <row r="13" spans="1:232" s="120" customFormat="1" ht="39.75" customHeight="1">
      <c r="A13" s="136" t="s">
        <v>4664</v>
      </c>
      <c r="B13" s="137" t="s">
        <v>1300</v>
      </c>
      <c r="C13" s="136" t="s">
        <v>4665</v>
      </c>
      <c r="D13" s="136" t="s">
        <v>4666</v>
      </c>
      <c r="E13" s="136" t="s">
        <v>4667</v>
      </c>
      <c r="F13" s="136" t="s">
        <v>4668</v>
      </c>
      <c r="G13" s="141">
        <v>75.95</v>
      </c>
      <c r="H13" s="142">
        <f t="shared" si="0"/>
        <v>64.868</v>
      </c>
      <c r="I13" s="81"/>
      <c r="J13" s="81" t="s">
        <v>4648</v>
      </c>
      <c r="K13" s="145" t="s">
        <v>997</v>
      </c>
      <c r="L13" s="81" t="s">
        <v>4669</v>
      </c>
      <c r="M13" s="81" t="s">
        <v>4670</v>
      </c>
      <c r="N13" s="81" t="s">
        <v>1302</v>
      </c>
      <c r="O13" s="81" t="s">
        <v>4671</v>
      </c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</row>
    <row r="14" spans="1:232" s="120" customFormat="1" ht="39.75" customHeight="1">
      <c r="A14" s="136" t="s">
        <v>4672</v>
      </c>
      <c r="B14" s="137" t="s">
        <v>1300</v>
      </c>
      <c r="C14" s="136" t="s">
        <v>4673</v>
      </c>
      <c r="D14" s="136" t="s">
        <v>1442</v>
      </c>
      <c r="E14" s="136" t="s">
        <v>1429</v>
      </c>
      <c r="F14" s="136" t="s">
        <v>4674</v>
      </c>
      <c r="G14" s="141">
        <v>74.82</v>
      </c>
      <c r="H14" s="142">
        <f t="shared" si="0"/>
        <v>64.704</v>
      </c>
      <c r="I14" s="81"/>
      <c r="J14" s="81" t="s">
        <v>4648</v>
      </c>
      <c r="K14" s="145" t="s">
        <v>997</v>
      </c>
      <c r="L14" s="81" t="s">
        <v>4675</v>
      </c>
      <c r="M14" s="81" t="s">
        <v>1587</v>
      </c>
      <c r="N14" s="81" t="s">
        <v>1302</v>
      </c>
      <c r="O14" s="81" t="s">
        <v>4676</v>
      </c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</row>
    <row r="15" spans="1:232" s="121" customFormat="1" ht="39.75" customHeight="1">
      <c r="A15" s="136" t="s">
        <v>4677</v>
      </c>
      <c r="B15" s="136" t="s">
        <v>1300</v>
      </c>
      <c r="C15" s="136" t="s">
        <v>4651</v>
      </c>
      <c r="D15" s="136" t="s">
        <v>4652</v>
      </c>
      <c r="E15" s="136" t="s">
        <v>4678</v>
      </c>
      <c r="F15" s="136" t="s">
        <v>4679</v>
      </c>
      <c r="G15" s="141">
        <v>76.45</v>
      </c>
      <c r="H15" s="142">
        <f t="shared" si="0"/>
        <v>62.428</v>
      </c>
      <c r="I15" s="144"/>
      <c r="J15" s="81" t="s">
        <v>4648</v>
      </c>
      <c r="K15" s="81" t="s">
        <v>997</v>
      </c>
      <c r="L15" s="81" t="s">
        <v>4680</v>
      </c>
      <c r="M15" s="138" t="s">
        <v>4681</v>
      </c>
      <c r="N15" s="81" t="s">
        <v>1302</v>
      </c>
      <c r="O15" s="81" t="s">
        <v>4682</v>
      </c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</row>
    <row r="16" spans="1:232" s="120" customFormat="1" ht="39.75" customHeight="1">
      <c r="A16" s="136" t="s">
        <v>4683</v>
      </c>
      <c r="B16" s="136" t="s">
        <v>1292</v>
      </c>
      <c r="C16" s="136" t="s">
        <v>4684</v>
      </c>
      <c r="D16" s="136" t="s">
        <v>1442</v>
      </c>
      <c r="E16" s="136" t="s">
        <v>1446</v>
      </c>
      <c r="F16" s="136" t="s">
        <v>4685</v>
      </c>
      <c r="G16" s="141">
        <v>80.17999999999999</v>
      </c>
      <c r="H16" s="142">
        <f t="shared" si="0"/>
        <v>68.11999999999999</v>
      </c>
      <c r="I16" s="146"/>
      <c r="J16" s="81" t="s">
        <v>4648</v>
      </c>
      <c r="K16" s="147" t="s">
        <v>4686</v>
      </c>
      <c r="L16" s="81" t="s">
        <v>4680</v>
      </c>
      <c r="M16" s="138" t="s">
        <v>4687</v>
      </c>
      <c r="N16" s="81" t="s">
        <v>1302</v>
      </c>
      <c r="O16" s="81" t="s">
        <v>4688</v>
      </c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</row>
    <row r="17" spans="1:232" s="120" customFormat="1" ht="39.75" customHeight="1">
      <c r="A17" s="136" t="s">
        <v>4689</v>
      </c>
      <c r="B17" s="136" t="s">
        <v>1292</v>
      </c>
      <c r="C17" s="136" t="s">
        <v>4690</v>
      </c>
      <c r="D17" s="136" t="s">
        <v>4691</v>
      </c>
      <c r="E17" s="136" t="s">
        <v>4692</v>
      </c>
      <c r="F17" s="136" t="s">
        <v>4693</v>
      </c>
      <c r="G17" s="141">
        <v>79.63</v>
      </c>
      <c r="H17" s="142">
        <f t="shared" si="0"/>
        <v>65.476</v>
      </c>
      <c r="I17" s="146"/>
      <c r="J17" s="81" t="s">
        <v>4648</v>
      </c>
      <c r="K17" s="147" t="s">
        <v>4686</v>
      </c>
      <c r="L17" s="81" t="s">
        <v>4694</v>
      </c>
      <c r="M17" s="138" t="s">
        <v>4695</v>
      </c>
      <c r="N17" s="81" t="s">
        <v>1302</v>
      </c>
      <c r="O17" s="81" t="s">
        <v>4696</v>
      </c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</row>
    <row r="18" spans="1:232" s="120" customFormat="1" ht="39.75" customHeight="1">
      <c r="A18" s="136" t="s">
        <v>4697</v>
      </c>
      <c r="B18" s="81" t="s">
        <v>1300</v>
      </c>
      <c r="C18" s="136" t="s">
        <v>4698</v>
      </c>
      <c r="D18" s="136" t="s">
        <v>1472</v>
      </c>
      <c r="E18" s="136" t="s">
        <v>4652</v>
      </c>
      <c r="F18" s="136" t="s">
        <v>4699</v>
      </c>
      <c r="G18" s="141">
        <v>72.03</v>
      </c>
      <c r="H18" s="142">
        <f t="shared" si="0"/>
        <v>57.564</v>
      </c>
      <c r="I18" s="81"/>
      <c r="J18" s="81" t="s">
        <v>4648</v>
      </c>
      <c r="K18" s="147" t="s">
        <v>1003</v>
      </c>
      <c r="L18" s="81" t="s">
        <v>4216</v>
      </c>
      <c r="M18" s="81"/>
      <c r="N18" s="81" t="s">
        <v>1702</v>
      </c>
      <c r="O18" s="81" t="s">
        <v>4700</v>
      </c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</row>
    <row r="19" spans="1:232" s="120" customFormat="1" ht="39.75" customHeight="1">
      <c r="A19" s="136" t="s">
        <v>4701</v>
      </c>
      <c r="B19" s="81" t="s">
        <v>1300</v>
      </c>
      <c r="C19" s="136" t="s">
        <v>4702</v>
      </c>
      <c r="D19" s="138">
        <v>59</v>
      </c>
      <c r="E19" s="136" t="s">
        <v>4703</v>
      </c>
      <c r="F19" s="136" t="s">
        <v>4704</v>
      </c>
      <c r="G19" s="141">
        <v>72.33</v>
      </c>
      <c r="H19" s="142">
        <f t="shared" si="0"/>
        <v>55.956</v>
      </c>
      <c r="I19" s="81"/>
      <c r="J19" s="81" t="s">
        <v>4648</v>
      </c>
      <c r="K19" s="147" t="s">
        <v>1003</v>
      </c>
      <c r="L19" s="81" t="s">
        <v>4705</v>
      </c>
      <c r="M19" s="81" t="s">
        <v>1587</v>
      </c>
      <c r="N19" s="81" t="s">
        <v>1302</v>
      </c>
      <c r="O19" s="81" t="s">
        <v>4700</v>
      </c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</row>
    <row r="20" spans="1:232" s="120" customFormat="1" ht="39.75" customHeight="1">
      <c r="A20" s="116" t="s">
        <v>4706</v>
      </c>
      <c r="B20" s="136" t="s">
        <v>1292</v>
      </c>
      <c r="C20" s="136" t="s">
        <v>1412</v>
      </c>
      <c r="D20" s="136" t="s">
        <v>4707</v>
      </c>
      <c r="E20" s="136" t="s">
        <v>1399</v>
      </c>
      <c r="F20" s="136" t="s">
        <v>1414</v>
      </c>
      <c r="G20" s="141">
        <v>79.24999999999999</v>
      </c>
      <c r="H20" s="142">
        <f t="shared" si="0"/>
        <v>69.5</v>
      </c>
      <c r="I20" s="146"/>
      <c r="J20" s="81" t="s">
        <v>4648</v>
      </c>
      <c r="K20" s="147" t="s">
        <v>4708</v>
      </c>
      <c r="L20" s="81" t="s">
        <v>1367</v>
      </c>
      <c r="M20" s="138"/>
      <c r="N20" s="81" t="s">
        <v>1302</v>
      </c>
      <c r="O20" s="81" t="s">
        <v>4709</v>
      </c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</row>
    <row r="21" spans="1:232" s="121" customFormat="1" ht="39.75" customHeight="1">
      <c r="A21" s="136" t="s">
        <v>4710</v>
      </c>
      <c r="B21" s="136" t="s">
        <v>1292</v>
      </c>
      <c r="C21" s="136" t="s">
        <v>4711</v>
      </c>
      <c r="D21" s="136" t="s">
        <v>4712</v>
      </c>
      <c r="E21" s="136" t="s">
        <v>4713</v>
      </c>
      <c r="F21" s="136" t="s">
        <v>4714</v>
      </c>
      <c r="G21" s="141">
        <v>77.63</v>
      </c>
      <c r="H21" s="142">
        <f t="shared" si="0"/>
        <v>66.404</v>
      </c>
      <c r="I21" s="146"/>
      <c r="J21" s="81" t="s">
        <v>4648</v>
      </c>
      <c r="K21" s="147" t="s">
        <v>4708</v>
      </c>
      <c r="L21" s="81" t="s">
        <v>4715</v>
      </c>
      <c r="M21" s="138" t="s">
        <v>4687</v>
      </c>
      <c r="N21" s="81" t="s">
        <v>1702</v>
      </c>
      <c r="O21" s="81" t="s">
        <v>4716</v>
      </c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</row>
    <row r="22" spans="1:232" s="153" customFormat="1" ht="39.75" customHeight="1">
      <c r="A22" s="116" t="s">
        <v>4717</v>
      </c>
      <c r="B22" s="116" t="s">
        <v>1292</v>
      </c>
      <c r="C22" s="116" t="s">
        <v>4718</v>
      </c>
      <c r="D22" s="116" t="s">
        <v>1414</v>
      </c>
      <c r="E22" s="116" t="s">
        <v>1442</v>
      </c>
      <c r="F22" s="116" t="s">
        <v>4719</v>
      </c>
      <c r="G22" s="232">
        <v>79.37</v>
      </c>
      <c r="H22" s="233">
        <f t="shared" si="0"/>
        <v>67.004</v>
      </c>
      <c r="I22" s="146"/>
      <c r="J22" s="144" t="s">
        <v>4648</v>
      </c>
      <c r="K22" s="147" t="s">
        <v>4720</v>
      </c>
      <c r="L22" s="144" t="s">
        <v>1352</v>
      </c>
      <c r="M22" s="150"/>
      <c r="N22" s="144" t="s">
        <v>1302</v>
      </c>
      <c r="O22" s="144" t="s">
        <v>4721</v>
      </c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</row>
    <row r="23" spans="1:232" s="153" customFormat="1" ht="39.75" customHeight="1">
      <c r="A23" s="116" t="s">
        <v>4722</v>
      </c>
      <c r="B23" s="157" t="s">
        <v>1300</v>
      </c>
      <c r="C23" s="116" t="s">
        <v>4684</v>
      </c>
      <c r="D23" s="116" t="s">
        <v>4723</v>
      </c>
      <c r="E23" s="116" t="s">
        <v>4678</v>
      </c>
      <c r="F23" s="116" t="s">
        <v>4724</v>
      </c>
      <c r="G23" s="232">
        <v>78.44999999999999</v>
      </c>
      <c r="H23" s="233">
        <f t="shared" si="0"/>
        <v>63.94799999999999</v>
      </c>
      <c r="I23" s="144"/>
      <c r="J23" s="144" t="s">
        <v>4648</v>
      </c>
      <c r="K23" s="147" t="s">
        <v>981</v>
      </c>
      <c r="L23" s="144" t="s">
        <v>1812</v>
      </c>
      <c r="M23" s="144"/>
      <c r="N23" s="144" t="s">
        <v>1302</v>
      </c>
      <c r="O23" s="144" t="s">
        <v>4725</v>
      </c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</row>
    <row r="24" spans="1:232" s="153" customFormat="1" ht="39.75" customHeight="1">
      <c r="A24" s="116" t="s">
        <v>4726</v>
      </c>
      <c r="B24" s="157" t="s">
        <v>1300</v>
      </c>
      <c r="C24" s="116" t="s">
        <v>4727</v>
      </c>
      <c r="D24" s="116" t="s">
        <v>4728</v>
      </c>
      <c r="E24" s="116" t="s">
        <v>1414</v>
      </c>
      <c r="F24" s="116" t="s">
        <v>4729</v>
      </c>
      <c r="G24" s="232">
        <v>75.79</v>
      </c>
      <c r="H24" s="233">
        <f t="shared" si="0"/>
        <v>61.756</v>
      </c>
      <c r="I24" s="144"/>
      <c r="J24" s="144" t="s">
        <v>4648</v>
      </c>
      <c r="K24" s="147" t="s">
        <v>981</v>
      </c>
      <c r="L24" s="144" t="s">
        <v>1812</v>
      </c>
      <c r="M24" s="144"/>
      <c r="N24" s="144" t="s">
        <v>1302</v>
      </c>
      <c r="O24" s="144" t="s">
        <v>4730</v>
      </c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</row>
    <row r="25" spans="1:232" s="124" customFormat="1" ht="39.75" customHeight="1">
      <c r="A25" s="136" t="s">
        <v>4731</v>
      </c>
      <c r="B25" s="136" t="s">
        <v>1300</v>
      </c>
      <c r="C25" s="136">
        <v>53.6</v>
      </c>
      <c r="D25" s="136">
        <v>63</v>
      </c>
      <c r="E25" s="136">
        <v>66</v>
      </c>
      <c r="F25" s="136">
        <v>59.84</v>
      </c>
      <c r="G25" s="141">
        <v>84.2</v>
      </c>
      <c r="H25" s="142">
        <f t="shared" si="0"/>
        <v>69.584</v>
      </c>
      <c r="I25" s="144"/>
      <c r="J25" s="81" t="s">
        <v>4732</v>
      </c>
      <c r="K25" s="81" t="s">
        <v>997</v>
      </c>
      <c r="L25" s="81" t="s">
        <v>4733</v>
      </c>
      <c r="M25" s="138" t="s">
        <v>4734</v>
      </c>
      <c r="N25" s="81" t="s">
        <v>1302</v>
      </c>
      <c r="O25" s="81" t="s">
        <v>4735</v>
      </c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</row>
    <row r="26" spans="1:232" s="124" customFormat="1" ht="39.75" customHeight="1">
      <c r="A26" s="136" t="s">
        <v>4736</v>
      </c>
      <c r="B26" s="136" t="s">
        <v>1300</v>
      </c>
      <c r="C26" s="136">
        <v>54.4</v>
      </c>
      <c r="D26" s="136">
        <v>64</v>
      </c>
      <c r="E26" s="136">
        <v>65</v>
      </c>
      <c r="F26" s="136">
        <v>60.36</v>
      </c>
      <c r="G26" s="141">
        <v>78.17</v>
      </c>
      <c r="H26" s="142">
        <f t="shared" si="0"/>
        <v>67.48400000000001</v>
      </c>
      <c r="I26" s="144"/>
      <c r="J26" s="81" t="s">
        <v>4732</v>
      </c>
      <c r="K26" s="81" t="s">
        <v>997</v>
      </c>
      <c r="L26" s="81" t="s">
        <v>4737</v>
      </c>
      <c r="M26" s="138" t="s">
        <v>4738</v>
      </c>
      <c r="N26" s="81" t="s">
        <v>1302</v>
      </c>
      <c r="O26" s="81" t="s">
        <v>1647</v>
      </c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</row>
    <row r="27" spans="1:232" s="124" customFormat="1" ht="39.75" customHeight="1">
      <c r="A27" s="136" t="s">
        <v>4739</v>
      </c>
      <c r="B27" s="136" t="s">
        <v>1300</v>
      </c>
      <c r="C27" s="136">
        <v>60</v>
      </c>
      <c r="D27" s="136">
        <v>54.5</v>
      </c>
      <c r="E27" s="136">
        <v>65</v>
      </c>
      <c r="F27" s="136">
        <v>58.8</v>
      </c>
      <c r="G27" s="141">
        <v>80.32999999999998</v>
      </c>
      <c r="H27" s="142">
        <f t="shared" si="0"/>
        <v>67.41199999999999</v>
      </c>
      <c r="I27" s="144"/>
      <c r="J27" s="81" t="s">
        <v>4732</v>
      </c>
      <c r="K27" s="81" t="s">
        <v>997</v>
      </c>
      <c r="L27" s="81" t="s">
        <v>4740</v>
      </c>
      <c r="M27" s="138" t="s">
        <v>4741</v>
      </c>
      <c r="N27" s="81" t="s">
        <v>1702</v>
      </c>
      <c r="O27" s="81" t="s">
        <v>4742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</row>
    <row r="28" spans="1:232" s="124" customFormat="1" ht="39.75" customHeight="1">
      <c r="A28" s="139" t="s">
        <v>4743</v>
      </c>
      <c r="B28" s="136" t="s">
        <v>1300</v>
      </c>
      <c r="C28" s="136">
        <v>49.6</v>
      </c>
      <c r="D28" s="136">
        <v>61.5</v>
      </c>
      <c r="E28" s="136">
        <v>63</v>
      </c>
      <c r="F28" s="136">
        <v>57.04</v>
      </c>
      <c r="G28" s="141">
        <v>79.49000000000001</v>
      </c>
      <c r="H28" s="142">
        <f t="shared" si="0"/>
        <v>66.02000000000001</v>
      </c>
      <c r="I28" s="146"/>
      <c r="J28" s="81" t="s">
        <v>4732</v>
      </c>
      <c r="K28" s="81" t="s">
        <v>997</v>
      </c>
      <c r="L28" s="81" t="s">
        <v>4744</v>
      </c>
      <c r="M28" s="138" t="s">
        <v>4745</v>
      </c>
      <c r="N28" s="81" t="s">
        <v>1702</v>
      </c>
      <c r="O28" s="81" t="s">
        <v>4746</v>
      </c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</row>
    <row r="29" spans="1:232" s="124" customFormat="1" ht="39.75" customHeight="1">
      <c r="A29" s="136" t="s">
        <v>4747</v>
      </c>
      <c r="B29" s="136" t="s">
        <v>1300</v>
      </c>
      <c r="C29" s="136">
        <v>40</v>
      </c>
      <c r="D29" s="136">
        <v>57.5</v>
      </c>
      <c r="E29" s="136">
        <v>59</v>
      </c>
      <c r="F29" s="136">
        <v>50.8</v>
      </c>
      <c r="G29" s="141">
        <v>76.27</v>
      </c>
      <c r="H29" s="142">
        <f t="shared" si="0"/>
        <v>60.988</v>
      </c>
      <c r="I29" s="132"/>
      <c r="J29" s="81" t="s">
        <v>4732</v>
      </c>
      <c r="K29" s="81" t="s">
        <v>1003</v>
      </c>
      <c r="L29" s="81" t="s">
        <v>4748</v>
      </c>
      <c r="M29" s="138" t="s">
        <v>4749</v>
      </c>
      <c r="N29" s="81" t="s">
        <v>1702</v>
      </c>
      <c r="O29" s="81" t="s">
        <v>4750</v>
      </c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</row>
    <row r="30" spans="1:232" s="124" customFormat="1" ht="39.75" customHeight="1">
      <c r="A30" s="116" t="s">
        <v>4751</v>
      </c>
      <c r="B30" s="116" t="s">
        <v>1300</v>
      </c>
      <c r="C30" s="116">
        <v>37.6</v>
      </c>
      <c r="D30" s="116">
        <v>55</v>
      </c>
      <c r="E30" s="116">
        <v>59</v>
      </c>
      <c r="F30" s="116">
        <v>48.84</v>
      </c>
      <c r="G30" s="141">
        <v>73.7</v>
      </c>
      <c r="H30" s="142">
        <f t="shared" si="0"/>
        <v>58.784000000000006</v>
      </c>
      <c r="I30" s="132"/>
      <c r="J30" s="144" t="s">
        <v>4732</v>
      </c>
      <c r="K30" s="144" t="s">
        <v>1003</v>
      </c>
      <c r="L30" s="144" t="s">
        <v>1293</v>
      </c>
      <c r="M30" s="150"/>
      <c r="N30" s="144" t="s">
        <v>1302</v>
      </c>
      <c r="O30" s="144" t="s">
        <v>4752</v>
      </c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</row>
    <row r="31" spans="1:232" s="124" customFormat="1" ht="39.75" customHeight="1">
      <c r="A31" s="139" t="s">
        <v>4753</v>
      </c>
      <c r="B31" s="136" t="s">
        <v>1300</v>
      </c>
      <c r="C31" s="136">
        <v>54.4</v>
      </c>
      <c r="D31" s="136">
        <v>62.5</v>
      </c>
      <c r="E31" s="136">
        <v>58</v>
      </c>
      <c r="F31" s="136">
        <v>58.36</v>
      </c>
      <c r="G31" s="141">
        <v>77.03</v>
      </c>
      <c r="H31" s="142">
        <f t="shared" si="0"/>
        <v>65.828</v>
      </c>
      <c r="I31" s="144"/>
      <c r="J31" s="81" t="s">
        <v>4732</v>
      </c>
      <c r="K31" s="81" t="s">
        <v>981</v>
      </c>
      <c r="L31" s="81" t="s">
        <v>4754</v>
      </c>
      <c r="M31" s="138" t="s">
        <v>4755</v>
      </c>
      <c r="N31" s="81" t="s">
        <v>1302</v>
      </c>
      <c r="O31" s="81" t="s">
        <v>4756</v>
      </c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</row>
    <row r="32" spans="1:232" s="124" customFormat="1" ht="39.75" customHeight="1">
      <c r="A32" s="136" t="s">
        <v>4757</v>
      </c>
      <c r="B32" s="136" t="s">
        <v>1300</v>
      </c>
      <c r="C32" s="136">
        <v>48</v>
      </c>
      <c r="D32" s="136">
        <v>56</v>
      </c>
      <c r="E32" s="136">
        <v>64</v>
      </c>
      <c r="F32" s="136">
        <v>54.4</v>
      </c>
      <c r="G32" s="141">
        <v>78.14</v>
      </c>
      <c r="H32" s="142">
        <f t="shared" si="0"/>
        <v>63.896</v>
      </c>
      <c r="I32" s="144"/>
      <c r="J32" s="81" t="s">
        <v>4732</v>
      </c>
      <c r="K32" s="81" t="s">
        <v>981</v>
      </c>
      <c r="L32" s="81" t="s">
        <v>4758</v>
      </c>
      <c r="M32" s="138" t="s">
        <v>4759</v>
      </c>
      <c r="N32" s="81" t="s">
        <v>1302</v>
      </c>
      <c r="O32" s="81" t="s">
        <v>4760</v>
      </c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</row>
    <row r="33" spans="1:232" s="124" customFormat="1" ht="39.75" customHeight="1">
      <c r="A33" s="133" t="s">
        <v>4761</v>
      </c>
      <c r="B33" s="133" t="s">
        <v>1292</v>
      </c>
      <c r="C33" s="132">
        <v>60</v>
      </c>
      <c r="D33" s="132">
        <v>59.5</v>
      </c>
      <c r="E33" s="132"/>
      <c r="F33" s="132">
        <v>59.75</v>
      </c>
      <c r="G33" s="141">
        <v>75.9</v>
      </c>
      <c r="H33" s="142">
        <f t="shared" si="0"/>
        <v>66.21000000000001</v>
      </c>
      <c r="I33" s="132" t="s">
        <v>4614</v>
      </c>
      <c r="J33" s="23" t="s">
        <v>4762</v>
      </c>
      <c r="K33" s="133" t="s">
        <v>4763</v>
      </c>
      <c r="L33" s="23" t="s">
        <v>4764</v>
      </c>
      <c r="M33" s="148"/>
      <c r="N33" s="135" t="s">
        <v>1302</v>
      </c>
      <c r="O33" s="23" t="s">
        <v>4765</v>
      </c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</row>
    <row r="34" spans="1:15" s="124" customFormat="1" ht="39.75" customHeight="1">
      <c r="A34" s="133" t="s">
        <v>4766</v>
      </c>
      <c r="B34" s="133" t="s">
        <v>1292</v>
      </c>
      <c r="C34" s="132">
        <v>55.2</v>
      </c>
      <c r="D34" s="132">
        <v>62</v>
      </c>
      <c r="E34" s="132"/>
      <c r="F34" s="132">
        <v>58.6</v>
      </c>
      <c r="G34" s="141">
        <v>78.83</v>
      </c>
      <c r="H34" s="142">
        <f t="shared" si="0"/>
        <v>66.692</v>
      </c>
      <c r="I34" s="132" t="s">
        <v>4614</v>
      </c>
      <c r="J34" s="23" t="s">
        <v>4762</v>
      </c>
      <c r="K34" s="133" t="s">
        <v>4763</v>
      </c>
      <c r="L34" s="23" t="s">
        <v>4767</v>
      </c>
      <c r="M34" s="148" t="s">
        <v>4768</v>
      </c>
      <c r="N34" s="135" t="s">
        <v>1302</v>
      </c>
      <c r="O34" s="23" t="s">
        <v>4769</v>
      </c>
    </row>
    <row r="35" spans="1:232" ht="39.75" customHeight="1">
      <c r="A35" s="133" t="s">
        <v>4770</v>
      </c>
      <c r="B35" s="133" t="s">
        <v>1300</v>
      </c>
      <c r="C35" s="132">
        <v>55.2</v>
      </c>
      <c r="D35" s="132">
        <v>64.5</v>
      </c>
      <c r="E35" s="132"/>
      <c r="F35" s="132">
        <v>59.85</v>
      </c>
      <c r="G35" s="141" t="s">
        <v>1543</v>
      </c>
      <c r="H35" s="142" t="e">
        <f t="shared" si="0"/>
        <v>#VALUE!</v>
      </c>
      <c r="I35" s="132" t="s">
        <v>4614</v>
      </c>
      <c r="J35" s="23" t="s">
        <v>4771</v>
      </c>
      <c r="K35" s="133" t="s">
        <v>4763</v>
      </c>
      <c r="L35" s="23" t="s">
        <v>4772</v>
      </c>
      <c r="M35" s="148"/>
      <c r="N35" s="135"/>
      <c r="O35" s="23" t="s">
        <v>4773</v>
      </c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</row>
    <row r="36" spans="1:232" ht="39.75" customHeight="1">
      <c r="A36" s="133" t="s">
        <v>4774</v>
      </c>
      <c r="B36" s="133" t="s">
        <v>1292</v>
      </c>
      <c r="C36" s="132">
        <v>46.4</v>
      </c>
      <c r="D36" s="132">
        <v>70.5</v>
      </c>
      <c r="E36" s="132"/>
      <c r="F36" s="132">
        <v>58.45</v>
      </c>
      <c r="G36" s="141">
        <v>76.24000000000001</v>
      </c>
      <c r="H36" s="142">
        <f t="shared" si="0"/>
        <v>65.566</v>
      </c>
      <c r="I36" s="132" t="s">
        <v>4614</v>
      </c>
      <c r="J36" s="23" t="s">
        <v>4771</v>
      </c>
      <c r="K36" s="133" t="s">
        <v>4763</v>
      </c>
      <c r="L36" s="23" t="s">
        <v>4775</v>
      </c>
      <c r="M36" s="148" t="s">
        <v>4776</v>
      </c>
      <c r="N36" s="135" t="s">
        <v>1302</v>
      </c>
      <c r="O36" s="23" t="s">
        <v>4777</v>
      </c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</row>
    <row r="37" spans="1:232" ht="39.75" customHeight="1">
      <c r="A37" s="133" t="s">
        <v>4778</v>
      </c>
      <c r="B37" s="133" t="s">
        <v>1292</v>
      </c>
      <c r="C37" s="132">
        <v>59.2</v>
      </c>
      <c r="D37" s="132">
        <v>68.5</v>
      </c>
      <c r="E37" s="132"/>
      <c r="F37" s="132">
        <v>63.85</v>
      </c>
      <c r="G37" s="141">
        <v>79.00999999999999</v>
      </c>
      <c r="H37" s="142">
        <f t="shared" si="0"/>
        <v>69.914</v>
      </c>
      <c r="I37" s="132" t="s">
        <v>4614</v>
      </c>
      <c r="J37" s="23" t="s">
        <v>4779</v>
      </c>
      <c r="K37" s="133" t="s">
        <v>4780</v>
      </c>
      <c r="L37" s="23" t="s">
        <v>4781</v>
      </c>
      <c r="M37" s="148" t="s">
        <v>4782</v>
      </c>
      <c r="N37" s="135" t="s">
        <v>1302</v>
      </c>
      <c r="O37" s="23" t="s">
        <v>4783</v>
      </c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</row>
    <row r="38" spans="1:232" ht="39.75" customHeight="1">
      <c r="A38" s="133" t="s">
        <v>4784</v>
      </c>
      <c r="B38" s="133" t="s">
        <v>1300</v>
      </c>
      <c r="C38" s="132">
        <v>49.6</v>
      </c>
      <c r="D38" s="132">
        <v>66</v>
      </c>
      <c r="E38" s="132"/>
      <c r="F38" s="132">
        <v>57.8</v>
      </c>
      <c r="G38" s="141">
        <v>74.35</v>
      </c>
      <c r="H38" s="142">
        <f t="shared" si="0"/>
        <v>64.42</v>
      </c>
      <c r="I38" s="132" t="s">
        <v>4614</v>
      </c>
      <c r="J38" s="23" t="s">
        <v>4779</v>
      </c>
      <c r="K38" s="133" t="s">
        <v>4780</v>
      </c>
      <c r="L38" s="23" t="s">
        <v>4785</v>
      </c>
      <c r="M38" s="148"/>
      <c r="N38" s="135" t="s">
        <v>1302</v>
      </c>
      <c r="O38" s="23" t="s">
        <v>4786</v>
      </c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</row>
    <row r="39" spans="1:232" ht="39.75" customHeight="1">
      <c r="A39" s="133" t="s">
        <v>4787</v>
      </c>
      <c r="B39" s="133" t="s">
        <v>1292</v>
      </c>
      <c r="C39" s="132">
        <v>56</v>
      </c>
      <c r="D39" s="132">
        <v>71.5</v>
      </c>
      <c r="E39" s="132"/>
      <c r="F39" s="132">
        <v>63.75</v>
      </c>
      <c r="G39" s="141">
        <v>77.96999999999998</v>
      </c>
      <c r="H39" s="142">
        <f t="shared" si="0"/>
        <v>69.43799999999999</v>
      </c>
      <c r="I39" s="132" t="s">
        <v>4614</v>
      </c>
      <c r="J39" s="23" t="s">
        <v>4788</v>
      </c>
      <c r="K39" s="133" t="s">
        <v>4623</v>
      </c>
      <c r="L39" s="23" t="s">
        <v>4789</v>
      </c>
      <c r="M39" s="148"/>
      <c r="N39" s="135" t="s">
        <v>1302</v>
      </c>
      <c r="O39" s="23" t="s">
        <v>4790</v>
      </c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</row>
    <row r="40" spans="1:232" ht="39.75" customHeight="1">
      <c r="A40" s="133" t="s">
        <v>4791</v>
      </c>
      <c r="B40" s="133" t="s">
        <v>1292</v>
      </c>
      <c r="C40" s="132">
        <v>52.8</v>
      </c>
      <c r="D40" s="132">
        <v>61.5</v>
      </c>
      <c r="E40" s="132"/>
      <c r="F40" s="132">
        <v>57.15</v>
      </c>
      <c r="G40" s="141">
        <v>81.53</v>
      </c>
      <c r="H40" s="142">
        <f t="shared" si="0"/>
        <v>66.902</v>
      </c>
      <c r="I40" s="132" t="s">
        <v>4614</v>
      </c>
      <c r="J40" s="23" t="s">
        <v>4788</v>
      </c>
      <c r="K40" s="133" t="s">
        <v>4623</v>
      </c>
      <c r="L40" s="23" t="s">
        <v>4792</v>
      </c>
      <c r="M40" s="148"/>
      <c r="N40" s="135" t="s">
        <v>1302</v>
      </c>
      <c r="O40" s="23" t="s">
        <v>4793</v>
      </c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</row>
    <row r="41" spans="1:232" ht="39.75" customHeight="1">
      <c r="A41" s="133" t="s">
        <v>4794</v>
      </c>
      <c r="B41" s="133" t="s">
        <v>1300</v>
      </c>
      <c r="C41" s="132">
        <v>51.2</v>
      </c>
      <c r="D41" s="132">
        <v>64.5</v>
      </c>
      <c r="E41" s="132"/>
      <c r="F41" s="132">
        <v>57.85</v>
      </c>
      <c r="G41" s="141">
        <v>80.88</v>
      </c>
      <c r="H41" s="142">
        <f t="shared" si="0"/>
        <v>67.062</v>
      </c>
      <c r="I41" s="132" t="s">
        <v>4614</v>
      </c>
      <c r="J41" s="23" t="s">
        <v>4795</v>
      </c>
      <c r="K41" s="133" t="s">
        <v>4796</v>
      </c>
      <c r="L41" s="23" t="s">
        <v>4797</v>
      </c>
      <c r="M41" s="148" t="s">
        <v>4644</v>
      </c>
      <c r="N41" s="135" t="s">
        <v>1302</v>
      </c>
      <c r="O41" s="23" t="s">
        <v>4798</v>
      </c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</row>
    <row r="42" spans="1:232" ht="39.75" customHeight="1">
      <c r="A42" s="133" t="s">
        <v>4799</v>
      </c>
      <c r="B42" s="133" t="s">
        <v>1300</v>
      </c>
      <c r="C42" s="132">
        <v>55.2</v>
      </c>
      <c r="D42" s="132">
        <v>59</v>
      </c>
      <c r="E42" s="132"/>
      <c r="F42" s="132">
        <v>57.1</v>
      </c>
      <c r="G42" s="141">
        <v>71.5</v>
      </c>
      <c r="H42" s="142">
        <f t="shared" si="0"/>
        <v>62.86</v>
      </c>
      <c r="I42" s="132" t="s">
        <v>4614</v>
      </c>
      <c r="J42" s="23" t="s">
        <v>4795</v>
      </c>
      <c r="K42" s="133" t="s">
        <v>4796</v>
      </c>
      <c r="L42" s="23" t="s">
        <v>4800</v>
      </c>
      <c r="M42" s="148" t="s">
        <v>4801</v>
      </c>
      <c r="N42" s="135" t="s">
        <v>1302</v>
      </c>
      <c r="O42" s="23" t="s">
        <v>4802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</row>
    <row r="43" spans="1:232" ht="39.75" customHeight="1">
      <c r="A43" s="133" t="s">
        <v>4803</v>
      </c>
      <c r="B43" s="133" t="s">
        <v>1292</v>
      </c>
      <c r="C43" s="132">
        <v>54.4</v>
      </c>
      <c r="D43" s="132">
        <v>72.5</v>
      </c>
      <c r="E43" s="132"/>
      <c r="F43" s="132">
        <v>63.45</v>
      </c>
      <c r="G43" s="141">
        <v>78.86999999999999</v>
      </c>
      <c r="H43" s="142">
        <f t="shared" si="0"/>
        <v>69.618</v>
      </c>
      <c r="I43" s="132" t="s">
        <v>4614</v>
      </c>
      <c r="J43" s="23" t="s">
        <v>4804</v>
      </c>
      <c r="K43" s="133" t="s">
        <v>4805</v>
      </c>
      <c r="L43" s="23" t="s">
        <v>4806</v>
      </c>
      <c r="M43" s="148" t="s">
        <v>4801</v>
      </c>
      <c r="N43" s="135" t="s">
        <v>1302</v>
      </c>
      <c r="O43" s="23" t="s">
        <v>4807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</row>
    <row r="44" spans="1:232" ht="39.75" customHeight="1">
      <c r="A44" s="133" t="s">
        <v>4808</v>
      </c>
      <c r="B44" s="133" t="s">
        <v>1292</v>
      </c>
      <c r="C44" s="132">
        <v>56</v>
      </c>
      <c r="D44" s="132">
        <v>73</v>
      </c>
      <c r="E44" s="132"/>
      <c r="F44" s="132">
        <v>64.5</v>
      </c>
      <c r="G44" s="141">
        <v>76.24</v>
      </c>
      <c r="H44" s="142">
        <f t="shared" si="0"/>
        <v>69.196</v>
      </c>
      <c r="I44" s="132" t="s">
        <v>4614</v>
      </c>
      <c r="J44" s="23" t="s">
        <v>4804</v>
      </c>
      <c r="K44" s="133" t="s">
        <v>4805</v>
      </c>
      <c r="L44" s="23" t="s">
        <v>4809</v>
      </c>
      <c r="M44" s="148"/>
      <c r="N44" s="135" t="s">
        <v>1302</v>
      </c>
      <c r="O44" s="23" t="s">
        <v>4810</v>
      </c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</row>
    <row r="45" spans="1:232" ht="39.75" customHeight="1">
      <c r="A45" s="133" t="s">
        <v>4811</v>
      </c>
      <c r="B45" s="133" t="s">
        <v>1300</v>
      </c>
      <c r="C45" s="132">
        <v>55.2</v>
      </c>
      <c r="D45" s="132">
        <v>65</v>
      </c>
      <c r="E45" s="132"/>
      <c r="F45" s="132">
        <v>60.1</v>
      </c>
      <c r="G45" s="141">
        <v>80.39999999999999</v>
      </c>
      <c r="H45" s="142">
        <f t="shared" si="0"/>
        <v>68.22</v>
      </c>
      <c r="I45" s="132" t="s">
        <v>4614</v>
      </c>
      <c r="J45" s="23" t="s">
        <v>4804</v>
      </c>
      <c r="K45" s="133" t="s">
        <v>4805</v>
      </c>
      <c r="L45" s="23" t="s">
        <v>4812</v>
      </c>
      <c r="M45" s="148"/>
      <c r="N45" s="135" t="s">
        <v>1302</v>
      </c>
      <c r="O45" s="23" t="s">
        <v>4813</v>
      </c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</row>
    <row r="46" spans="1:232" ht="39.75" customHeight="1">
      <c r="A46" s="133" t="s">
        <v>4814</v>
      </c>
      <c r="B46" s="133" t="s">
        <v>1292</v>
      </c>
      <c r="C46" s="132">
        <v>52.8</v>
      </c>
      <c r="D46" s="132">
        <v>67</v>
      </c>
      <c r="E46" s="132"/>
      <c r="F46" s="132">
        <v>59.9</v>
      </c>
      <c r="G46" s="141">
        <v>75.49000000000001</v>
      </c>
      <c r="H46" s="142">
        <f t="shared" si="0"/>
        <v>66.136</v>
      </c>
      <c r="I46" s="132" t="s">
        <v>4614</v>
      </c>
      <c r="J46" s="23" t="s">
        <v>4804</v>
      </c>
      <c r="K46" s="133" t="s">
        <v>4805</v>
      </c>
      <c r="L46" s="23" t="s">
        <v>4815</v>
      </c>
      <c r="M46" s="148"/>
      <c r="N46" s="135" t="s">
        <v>1302</v>
      </c>
      <c r="O46" s="23" t="s">
        <v>4816</v>
      </c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</row>
    <row r="47" spans="1:232" ht="39.75" customHeight="1">
      <c r="A47" s="106" t="s">
        <v>4817</v>
      </c>
      <c r="B47" s="106" t="s">
        <v>1300</v>
      </c>
      <c r="C47" s="134">
        <v>37.6</v>
      </c>
      <c r="D47" s="134">
        <v>42</v>
      </c>
      <c r="E47" s="134"/>
      <c r="F47" s="134">
        <v>39.8</v>
      </c>
      <c r="G47" s="141">
        <v>73.39999999999999</v>
      </c>
      <c r="H47" s="142">
        <f t="shared" si="0"/>
        <v>53.239999999999995</v>
      </c>
      <c r="I47" s="132" t="s">
        <v>4614</v>
      </c>
      <c r="J47" s="24" t="s">
        <v>4818</v>
      </c>
      <c r="K47" s="106" t="s">
        <v>4780</v>
      </c>
      <c r="L47" s="24" t="s">
        <v>4819</v>
      </c>
      <c r="M47" s="149" t="s">
        <v>4820</v>
      </c>
      <c r="N47" s="139" t="s">
        <v>1302</v>
      </c>
      <c r="O47" s="24" t="s">
        <v>4821</v>
      </c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4"/>
      <c r="FR47" s="124"/>
      <c r="FS47" s="124"/>
      <c r="FT47" s="124"/>
      <c r="FU47" s="124"/>
      <c r="FV47" s="124"/>
      <c r="FW47" s="124"/>
      <c r="FX47" s="124"/>
      <c r="FY47" s="124"/>
      <c r="FZ47" s="124"/>
      <c r="GA47" s="124"/>
      <c r="GB47" s="124"/>
      <c r="GC47" s="124"/>
      <c r="GD47" s="124"/>
      <c r="GE47" s="124"/>
      <c r="GF47" s="124"/>
      <c r="GG47" s="124"/>
      <c r="GH47" s="124"/>
      <c r="GI47" s="124"/>
      <c r="GJ47" s="124"/>
      <c r="GK47" s="124"/>
      <c r="GL47" s="124"/>
      <c r="GM47" s="124"/>
      <c r="GN47" s="124"/>
      <c r="GO47" s="124"/>
      <c r="GP47" s="124"/>
      <c r="GQ47" s="124"/>
      <c r="GR47" s="124"/>
      <c r="GS47" s="124"/>
      <c r="GT47" s="124"/>
      <c r="GU47" s="124"/>
      <c r="GV47" s="124"/>
      <c r="GW47" s="124"/>
      <c r="GX47" s="124"/>
      <c r="GY47" s="124"/>
      <c r="GZ47" s="124"/>
      <c r="HA47" s="124"/>
      <c r="HB47" s="124"/>
      <c r="HC47" s="124"/>
      <c r="HD47" s="124"/>
      <c r="HE47" s="124"/>
      <c r="HF47" s="124"/>
      <c r="HG47" s="124"/>
      <c r="HH47" s="124"/>
      <c r="HI47" s="124"/>
      <c r="HJ47" s="124"/>
      <c r="HK47" s="124"/>
      <c r="HL47" s="124"/>
      <c r="HM47" s="124"/>
      <c r="HN47" s="124"/>
      <c r="HO47" s="124"/>
      <c r="HP47" s="124"/>
      <c r="HQ47" s="124"/>
      <c r="HR47" s="124"/>
      <c r="HS47" s="124"/>
      <c r="HT47" s="124"/>
      <c r="HU47" s="124"/>
      <c r="HV47" s="124"/>
      <c r="HW47" s="124"/>
      <c r="HX47" s="124"/>
    </row>
    <row r="48" spans="1:232" ht="39.75" customHeight="1">
      <c r="A48" s="106" t="s">
        <v>4822</v>
      </c>
      <c r="B48" s="106" t="s">
        <v>1300</v>
      </c>
      <c r="C48" s="134">
        <v>34.4</v>
      </c>
      <c r="D48" s="134">
        <v>31</v>
      </c>
      <c r="E48" s="134"/>
      <c r="F48" s="134">
        <v>32.7</v>
      </c>
      <c r="G48" s="141">
        <v>73.25</v>
      </c>
      <c r="H48" s="142">
        <f t="shared" si="0"/>
        <v>48.92</v>
      </c>
      <c r="I48" s="132" t="s">
        <v>4614</v>
      </c>
      <c r="J48" s="24" t="s">
        <v>4818</v>
      </c>
      <c r="K48" s="106" t="s">
        <v>4780</v>
      </c>
      <c r="L48" s="24" t="s">
        <v>4823</v>
      </c>
      <c r="M48" s="149"/>
      <c r="N48" s="139" t="s">
        <v>1302</v>
      </c>
      <c r="O48" s="24" t="s">
        <v>4824</v>
      </c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  <c r="FL48" s="124"/>
      <c r="FM48" s="124"/>
      <c r="FN48" s="124"/>
      <c r="FO48" s="124"/>
      <c r="FP48" s="124"/>
      <c r="FQ48" s="124"/>
      <c r="FR48" s="124"/>
      <c r="FS48" s="124"/>
      <c r="FT48" s="124"/>
      <c r="FU48" s="124"/>
      <c r="FV48" s="124"/>
      <c r="FW48" s="124"/>
      <c r="FX48" s="124"/>
      <c r="FY48" s="124"/>
      <c r="FZ48" s="124"/>
      <c r="GA48" s="124"/>
      <c r="GB48" s="124"/>
      <c r="GC48" s="124"/>
      <c r="GD48" s="124"/>
      <c r="GE48" s="124"/>
      <c r="GF48" s="124"/>
      <c r="GG48" s="124"/>
      <c r="GH48" s="124"/>
      <c r="GI48" s="124"/>
      <c r="GJ48" s="124"/>
      <c r="GK48" s="124"/>
      <c r="GL48" s="124"/>
      <c r="GM48" s="124"/>
      <c r="GN48" s="124"/>
      <c r="GO48" s="124"/>
      <c r="GP48" s="124"/>
      <c r="GQ48" s="124"/>
      <c r="GR48" s="124"/>
      <c r="GS48" s="124"/>
      <c r="GT48" s="124"/>
      <c r="GU48" s="124"/>
      <c r="GV48" s="124"/>
      <c r="GW48" s="124"/>
      <c r="GX48" s="124"/>
      <c r="GY48" s="124"/>
      <c r="GZ48" s="124"/>
      <c r="HA48" s="124"/>
      <c r="HB48" s="124"/>
      <c r="HC48" s="124"/>
      <c r="HD48" s="124"/>
      <c r="HE48" s="124"/>
      <c r="HF48" s="124"/>
      <c r="HG48" s="124"/>
      <c r="HH48" s="124"/>
      <c r="HI48" s="124"/>
      <c r="HJ48" s="124"/>
      <c r="HK48" s="124"/>
      <c r="HL48" s="124"/>
      <c r="HM48" s="124"/>
      <c r="HN48" s="124"/>
      <c r="HO48" s="124"/>
      <c r="HP48" s="124"/>
      <c r="HQ48" s="124"/>
      <c r="HR48" s="124"/>
      <c r="HS48" s="124"/>
      <c r="HT48" s="124"/>
      <c r="HU48" s="124"/>
      <c r="HV48" s="124"/>
      <c r="HW48" s="124"/>
      <c r="HX48" s="124"/>
    </row>
    <row r="49" spans="1:232" ht="39.75" customHeight="1">
      <c r="A49" s="133" t="s">
        <v>4825</v>
      </c>
      <c r="B49" s="133" t="s">
        <v>1300</v>
      </c>
      <c r="C49" s="132">
        <v>48.8</v>
      </c>
      <c r="D49" s="132">
        <v>57.5</v>
      </c>
      <c r="E49" s="132"/>
      <c r="F49" s="132">
        <v>53.15</v>
      </c>
      <c r="G49" s="141">
        <v>74.99</v>
      </c>
      <c r="H49" s="142">
        <f t="shared" si="0"/>
        <v>61.885999999999996</v>
      </c>
      <c r="I49" s="132" t="s">
        <v>4614</v>
      </c>
      <c r="J49" s="24" t="s">
        <v>4818</v>
      </c>
      <c r="K49" s="133" t="s">
        <v>4826</v>
      </c>
      <c r="L49" s="23" t="s">
        <v>4827</v>
      </c>
      <c r="M49" s="148" t="s">
        <v>4782</v>
      </c>
      <c r="N49" s="135" t="s">
        <v>1302</v>
      </c>
      <c r="O49" s="23" t="s">
        <v>4828</v>
      </c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124"/>
      <c r="FW49" s="124"/>
      <c r="FX49" s="124"/>
      <c r="FY49" s="124"/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4"/>
      <c r="GS49" s="124"/>
      <c r="GT49" s="124"/>
      <c r="GU49" s="124"/>
      <c r="GV49" s="124"/>
      <c r="GW49" s="124"/>
      <c r="GX49" s="124"/>
      <c r="GY49" s="124"/>
      <c r="GZ49" s="124"/>
      <c r="HA49" s="124"/>
      <c r="HB49" s="124"/>
      <c r="HC49" s="124"/>
      <c r="HD49" s="124"/>
      <c r="HE49" s="124"/>
      <c r="HF49" s="124"/>
      <c r="HG49" s="124"/>
      <c r="HH49" s="124"/>
      <c r="HI49" s="124"/>
      <c r="HJ49" s="124"/>
      <c r="HK49" s="124"/>
      <c r="HL49" s="124"/>
      <c r="HM49" s="124"/>
      <c r="HN49" s="124"/>
      <c r="HO49" s="124"/>
      <c r="HP49" s="124"/>
      <c r="HQ49" s="124"/>
      <c r="HR49" s="124"/>
      <c r="HS49" s="124"/>
      <c r="HT49" s="124"/>
      <c r="HU49" s="124"/>
      <c r="HV49" s="124"/>
      <c r="HW49" s="124"/>
      <c r="HX49" s="124"/>
    </row>
    <row r="50" spans="1:232" ht="39.75" customHeight="1">
      <c r="A50" s="133" t="s">
        <v>4829</v>
      </c>
      <c r="B50" s="133" t="s">
        <v>1292</v>
      </c>
      <c r="C50" s="132">
        <v>30.4</v>
      </c>
      <c r="D50" s="132">
        <v>52</v>
      </c>
      <c r="E50" s="132"/>
      <c r="F50" s="132">
        <v>41.2</v>
      </c>
      <c r="G50" s="141">
        <v>53.650000000000006</v>
      </c>
      <c r="H50" s="142">
        <f t="shared" si="0"/>
        <v>46.18000000000001</v>
      </c>
      <c r="I50" s="132" t="s">
        <v>4614</v>
      </c>
      <c r="J50" s="24" t="s">
        <v>4818</v>
      </c>
      <c r="K50" s="133" t="s">
        <v>4826</v>
      </c>
      <c r="L50" s="23" t="s">
        <v>4830</v>
      </c>
      <c r="M50" s="148" t="s">
        <v>4831</v>
      </c>
      <c r="N50" s="135" t="s">
        <v>1302</v>
      </c>
      <c r="O50" s="23" t="s">
        <v>4832</v>
      </c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  <c r="FI50" s="124"/>
      <c r="FJ50" s="124"/>
      <c r="FK50" s="124"/>
      <c r="FL50" s="124"/>
      <c r="FM50" s="124"/>
      <c r="FN50" s="124"/>
      <c r="FO50" s="124"/>
      <c r="FP50" s="124"/>
      <c r="FQ50" s="124"/>
      <c r="FR50" s="124"/>
      <c r="FS50" s="124"/>
      <c r="FT50" s="124"/>
      <c r="FU50" s="124"/>
      <c r="FV50" s="124"/>
      <c r="FW50" s="124"/>
      <c r="FX50" s="124"/>
      <c r="FY50" s="124"/>
      <c r="FZ50" s="124"/>
      <c r="GA50" s="124"/>
      <c r="GB50" s="124"/>
      <c r="GC50" s="124"/>
      <c r="GD50" s="124"/>
      <c r="GE50" s="124"/>
      <c r="GF50" s="124"/>
      <c r="GG50" s="124"/>
      <c r="GH50" s="124"/>
      <c r="GI50" s="124"/>
      <c r="GJ50" s="124"/>
      <c r="GK50" s="124"/>
      <c r="GL50" s="124"/>
      <c r="GM50" s="124"/>
      <c r="GN50" s="124"/>
      <c r="GO50" s="124"/>
      <c r="GP50" s="124"/>
      <c r="GQ50" s="124"/>
      <c r="GR50" s="124"/>
      <c r="GS50" s="124"/>
      <c r="GT50" s="124"/>
      <c r="GU50" s="124"/>
      <c r="GV50" s="124"/>
      <c r="GW50" s="124"/>
      <c r="GX50" s="124"/>
      <c r="GY50" s="124"/>
      <c r="GZ50" s="124"/>
      <c r="HA50" s="124"/>
      <c r="HB50" s="124"/>
      <c r="HC50" s="124"/>
      <c r="HD50" s="124"/>
      <c r="HE50" s="124"/>
      <c r="HF50" s="124"/>
      <c r="HG50" s="124"/>
      <c r="HH50" s="124"/>
      <c r="HI50" s="124"/>
      <c r="HJ50" s="124"/>
      <c r="HK50" s="124"/>
      <c r="HL50" s="124"/>
      <c r="HM50" s="124"/>
      <c r="HN50" s="124"/>
      <c r="HO50" s="124"/>
      <c r="HP50" s="124"/>
      <c r="HQ50" s="124"/>
      <c r="HR50" s="124"/>
      <c r="HS50" s="124"/>
      <c r="HT50" s="124"/>
      <c r="HU50" s="124"/>
      <c r="HV50" s="124"/>
      <c r="HW50" s="124"/>
      <c r="HX50" s="124"/>
    </row>
    <row r="51" spans="1:15" ht="39.75" customHeight="1">
      <c r="A51" s="133" t="s">
        <v>4833</v>
      </c>
      <c r="B51" s="133" t="s">
        <v>1292</v>
      </c>
      <c r="C51" s="132">
        <v>52.8</v>
      </c>
      <c r="D51" s="132">
        <v>69</v>
      </c>
      <c r="E51" s="132"/>
      <c r="F51" s="132">
        <v>60.9</v>
      </c>
      <c r="G51" s="141">
        <v>84.07</v>
      </c>
      <c r="H51" s="142">
        <f t="shared" si="0"/>
        <v>70.168</v>
      </c>
      <c r="I51" s="132" t="s">
        <v>4614</v>
      </c>
      <c r="J51" s="23" t="s">
        <v>4834</v>
      </c>
      <c r="K51" s="133" t="s">
        <v>4835</v>
      </c>
      <c r="L51" s="23" t="s">
        <v>4836</v>
      </c>
      <c r="M51" s="148" t="s">
        <v>4768</v>
      </c>
      <c r="N51" s="135" t="s">
        <v>1302</v>
      </c>
      <c r="O51" s="23" t="s">
        <v>4837</v>
      </c>
    </row>
    <row r="52" spans="1:15" ht="39.75" customHeight="1">
      <c r="A52" s="133" t="s">
        <v>4838</v>
      </c>
      <c r="B52" s="133" t="s">
        <v>1292</v>
      </c>
      <c r="C52" s="132">
        <v>53.6</v>
      </c>
      <c r="D52" s="132">
        <v>69</v>
      </c>
      <c r="E52" s="132"/>
      <c r="F52" s="132">
        <v>61.3</v>
      </c>
      <c r="G52" s="141">
        <v>82.12</v>
      </c>
      <c r="H52" s="142">
        <f t="shared" si="0"/>
        <v>69.628</v>
      </c>
      <c r="I52" s="132" t="s">
        <v>4614</v>
      </c>
      <c r="J52" s="23" t="s">
        <v>4834</v>
      </c>
      <c r="K52" s="133" t="s">
        <v>4835</v>
      </c>
      <c r="L52" s="23" t="s">
        <v>4839</v>
      </c>
      <c r="M52" s="148" t="s">
        <v>4840</v>
      </c>
      <c r="N52" s="135" t="s">
        <v>1702</v>
      </c>
      <c r="O52" s="23" t="s">
        <v>4841</v>
      </c>
    </row>
    <row r="53" spans="1:15" ht="39.75" customHeight="1">
      <c r="A53" s="133" t="s">
        <v>4842</v>
      </c>
      <c r="B53" s="133" t="s">
        <v>1292</v>
      </c>
      <c r="C53" s="132">
        <v>45.6</v>
      </c>
      <c r="D53" s="132">
        <v>71</v>
      </c>
      <c r="E53" s="132"/>
      <c r="F53" s="132">
        <v>58.3</v>
      </c>
      <c r="G53" s="141">
        <v>73.75</v>
      </c>
      <c r="H53" s="142">
        <f t="shared" si="0"/>
        <v>64.47999999999999</v>
      </c>
      <c r="I53" s="132" t="s">
        <v>4614</v>
      </c>
      <c r="J53" s="23" t="s">
        <v>4834</v>
      </c>
      <c r="K53" s="133" t="s">
        <v>4835</v>
      </c>
      <c r="L53" s="23" t="s">
        <v>4843</v>
      </c>
      <c r="M53" s="148" t="s">
        <v>4844</v>
      </c>
      <c r="N53" s="135" t="s">
        <v>1702</v>
      </c>
      <c r="O53" s="23" t="s">
        <v>4845</v>
      </c>
    </row>
    <row r="54" spans="1:15" ht="39.75" customHeight="1">
      <c r="A54" s="133" t="s">
        <v>4846</v>
      </c>
      <c r="B54" s="133" t="s">
        <v>1292</v>
      </c>
      <c r="C54" s="132">
        <v>44</v>
      </c>
      <c r="D54" s="132">
        <v>71.5</v>
      </c>
      <c r="E54" s="132"/>
      <c r="F54" s="132">
        <v>57.75</v>
      </c>
      <c r="G54" s="141">
        <v>73.86999999999999</v>
      </c>
      <c r="H54" s="142">
        <f t="shared" si="0"/>
        <v>64.198</v>
      </c>
      <c r="I54" s="132" t="s">
        <v>4614</v>
      </c>
      <c r="J54" s="23" t="s">
        <v>4834</v>
      </c>
      <c r="K54" s="133" t="s">
        <v>4835</v>
      </c>
      <c r="L54" s="23" t="s">
        <v>4800</v>
      </c>
      <c r="M54" s="148" t="s">
        <v>4847</v>
      </c>
      <c r="N54" s="135" t="s">
        <v>1302</v>
      </c>
      <c r="O54" s="23" t="s">
        <v>4671</v>
      </c>
    </row>
    <row r="55" spans="1:15" ht="39.75" customHeight="1">
      <c r="A55" s="133" t="s">
        <v>4848</v>
      </c>
      <c r="B55" s="133" t="s">
        <v>1292</v>
      </c>
      <c r="C55" s="132">
        <v>56.8</v>
      </c>
      <c r="D55" s="132">
        <v>71</v>
      </c>
      <c r="E55" s="132"/>
      <c r="F55" s="132">
        <v>63.9</v>
      </c>
      <c r="G55" s="141">
        <v>81.34</v>
      </c>
      <c r="H55" s="142">
        <f t="shared" si="0"/>
        <v>70.876</v>
      </c>
      <c r="I55" s="132" t="s">
        <v>4614</v>
      </c>
      <c r="J55" s="23" t="s">
        <v>4834</v>
      </c>
      <c r="K55" s="133" t="s">
        <v>4849</v>
      </c>
      <c r="L55" s="23" t="s">
        <v>4850</v>
      </c>
      <c r="M55" s="148"/>
      <c r="N55" s="135" t="s">
        <v>1302</v>
      </c>
      <c r="O55" s="23" t="s">
        <v>4851</v>
      </c>
    </row>
    <row r="56" spans="1:15" ht="39.75" customHeight="1">
      <c r="A56" s="133" t="s">
        <v>4852</v>
      </c>
      <c r="B56" s="133" t="s">
        <v>1292</v>
      </c>
      <c r="C56" s="132">
        <v>52.8</v>
      </c>
      <c r="D56" s="132">
        <v>73.5</v>
      </c>
      <c r="E56" s="132"/>
      <c r="F56" s="132">
        <v>63.15</v>
      </c>
      <c r="G56" s="141">
        <v>82.06000000000002</v>
      </c>
      <c r="H56" s="142">
        <f t="shared" si="0"/>
        <v>70.714</v>
      </c>
      <c r="I56" s="132" t="s">
        <v>4614</v>
      </c>
      <c r="J56" s="23" t="s">
        <v>4834</v>
      </c>
      <c r="K56" s="133" t="s">
        <v>4849</v>
      </c>
      <c r="L56" s="23" t="s">
        <v>4853</v>
      </c>
      <c r="M56" s="148"/>
      <c r="N56" s="135" t="s">
        <v>1302</v>
      </c>
      <c r="O56" s="23" t="s">
        <v>4854</v>
      </c>
    </row>
    <row r="57" spans="1:15" ht="39.75" customHeight="1">
      <c r="A57" s="133" t="s">
        <v>4855</v>
      </c>
      <c r="B57" s="133" t="s">
        <v>1292</v>
      </c>
      <c r="C57" s="132">
        <v>61.6</v>
      </c>
      <c r="D57" s="132">
        <v>62</v>
      </c>
      <c r="E57" s="132"/>
      <c r="F57" s="132">
        <v>61.8</v>
      </c>
      <c r="G57" s="141">
        <v>83.49</v>
      </c>
      <c r="H57" s="142">
        <f t="shared" si="0"/>
        <v>70.476</v>
      </c>
      <c r="I57" s="132" t="s">
        <v>4614</v>
      </c>
      <c r="J57" s="23" t="s">
        <v>4834</v>
      </c>
      <c r="K57" s="133" t="s">
        <v>4849</v>
      </c>
      <c r="L57" s="23" t="s">
        <v>4856</v>
      </c>
      <c r="M57" s="148"/>
      <c r="N57" s="135" t="s">
        <v>1067</v>
      </c>
      <c r="O57" s="23" t="s">
        <v>4857</v>
      </c>
    </row>
    <row r="58" spans="1:15" ht="39.75" customHeight="1">
      <c r="A58" s="133" t="s">
        <v>4858</v>
      </c>
      <c r="B58" s="133" t="s">
        <v>1292</v>
      </c>
      <c r="C58" s="132">
        <v>54.4</v>
      </c>
      <c r="D58" s="132">
        <v>73</v>
      </c>
      <c r="E58" s="132"/>
      <c r="F58" s="132">
        <v>63.7</v>
      </c>
      <c r="G58" s="141">
        <v>80.6</v>
      </c>
      <c r="H58" s="142">
        <f t="shared" si="0"/>
        <v>70.46000000000001</v>
      </c>
      <c r="I58" s="132" t="s">
        <v>4614</v>
      </c>
      <c r="J58" s="23" t="s">
        <v>4834</v>
      </c>
      <c r="K58" s="133" t="s">
        <v>4849</v>
      </c>
      <c r="L58" s="23" t="s">
        <v>4859</v>
      </c>
      <c r="M58" s="148"/>
      <c r="N58" s="135" t="s">
        <v>1302</v>
      </c>
      <c r="O58" s="23" t="s">
        <v>4860</v>
      </c>
    </row>
    <row r="59" spans="1:15" ht="39.75" customHeight="1">
      <c r="A59" s="133" t="s">
        <v>4861</v>
      </c>
      <c r="B59" s="133" t="s">
        <v>1300</v>
      </c>
      <c r="C59" s="132">
        <v>56</v>
      </c>
      <c r="D59" s="132">
        <v>67.5</v>
      </c>
      <c r="E59" s="132"/>
      <c r="F59" s="132">
        <v>61.75</v>
      </c>
      <c r="G59" s="141">
        <v>82.07</v>
      </c>
      <c r="H59" s="142">
        <f t="shared" si="0"/>
        <v>69.87799999999999</v>
      </c>
      <c r="I59" s="132" t="s">
        <v>4614</v>
      </c>
      <c r="J59" s="23" t="s">
        <v>4834</v>
      </c>
      <c r="K59" s="133" t="s">
        <v>4849</v>
      </c>
      <c r="L59" s="23" t="s">
        <v>4862</v>
      </c>
      <c r="M59" s="148" t="s">
        <v>4863</v>
      </c>
      <c r="N59" s="135" t="s">
        <v>1302</v>
      </c>
      <c r="O59" s="23" t="s">
        <v>4864</v>
      </c>
    </row>
    <row r="60" spans="1:15" ht="39.75" customHeight="1">
      <c r="A60" s="133" t="s">
        <v>4865</v>
      </c>
      <c r="B60" s="133" t="s">
        <v>1292</v>
      </c>
      <c r="C60" s="132">
        <v>60.8</v>
      </c>
      <c r="D60" s="132">
        <v>69</v>
      </c>
      <c r="E60" s="132"/>
      <c r="F60" s="132">
        <v>64.9</v>
      </c>
      <c r="G60" s="141">
        <v>75.75</v>
      </c>
      <c r="H60" s="142">
        <f t="shared" si="0"/>
        <v>69.24000000000001</v>
      </c>
      <c r="I60" s="132" t="s">
        <v>4614</v>
      </c>
      <c r="J60" s="23" t="s">
        <v>4834</v>
      </c>
      <c r="K60" s="133" t="s">
        <v>4849</v>
      </c>
      <c r="L60" s="23" t="s">
        <v>4866</v>
      </c>
      <c r="M60" s="148"/>
      <c r="N60" s="135" t="s">
        <v>1302</v>
      </c>
      <c r="O60" s="23" t="s">
        <v>4867</v>
      </c>
    </row>
    <row r="61" spans="1:15" ht="39.75" customHeight="1">
      <c r="A61" s="133" t="s">
        <v>4868</v>
      </c>
      <c r="B61" s="133" t="s">
        <v>1300</v>
      </c>
      <c r="C61" s="132">
        <v>57.6</v>
      </c>
      <c r="D61" s="132">
        <v>64</v>
      </c>
      <c r="E61" s="132"/>
      <c r="F61" s="132">
        <v>60.8</v>
      </c>
      <c r="G61" s="141">
        <v>81.55000000000001</v>
      </c>
      <c r="H61" s="142">
        <f t="shared" si="0"/>
        <v>69.1</v>
      </c>
      <c r="I61" s="132" t="s">
        <v>4614</v>
      </c>
      <c r="J61" s="23" t="s">
        <v>4834</v>
      </c>
      <c r="K61" s="133" t="s">
        <v>4849</v>
      </c>
      <c r="L61" s="23" t="s">
        <v>4869</v>
      </c>
      <c r="M61" s="148" t="s">
        <v>4870</v>
      </c>
      <c r="N61" s="135" t="s">
        <v>1302</v>
      </c>
      <c r="O61" s="23" t="s">
        <v>4871</v>
      </c>
    </row>
    <row r="62" spans="1:15" ht="39.75" customHeight="1">
      <c r="A62" s="133" t="s">
        <v>4872</v>
      </c>
      <c r="B62" s="133" t="s">
        <v>1300</v>
      </c>
      <c r="C62" s="132">
        <v>53.6</v>
      </c>
      <c r="D62" s="132">
        <v>69</v>
      </c>
      <c r="E62" s="132"/>
      <c r="F62" s="132">
        <v>61.3</v>
      </c>
      <c r="G62" s="141">
        <v>78.13</v>
      </c>
      <c r="H62" s="142">
        <f t="shared" si="0"/>
        <v>68.032</v>
      </c>
      <c r="I62" s="132" t="s">
        <v>4614</v>
      </c>
      <c r="J62" s="23" t="s">
        <v>4834</v>
      </c>
      <c r="K62" s="133" t="s">
        <v>4849</v>
      </c>
      <c r="L62" s="23" t="s">
        <v>4873</v>
      </c>
      <c r="M62" s="148"/>
      <c r="N62" s="135" t="s">
        <v>1302</v>
      </c>
      <c r="O62" s="23" t="s">
        <v>4874</v>
      </c>
    </row>
    <row r="63" spans="1:15" ht="39.75" customHeight="1">
      <c r="A63" s="133" t="s">
        <v>4875</v>
      </c>
      <c r="B63" s="133" t="s">
        <v>1292</v>
      </c>
      <c r="C63" s="132">
        <v>54.4</v>
      </c>
      <c r="D63" s="132">
        <v>68.5</v>
      </c>
      <c r="E63" s="132"/>
      <c r="F63" s="132">
        <v>61.45</v>
      </c>
      <c r="G63" s="141">
        <v>76.61</v>
      </c>
      <c r="H63" s="142">
        <f t="shared" si="0"/>
        <v>67.514</v>
      </c>
      <c r="I63" s="132" t="s">
        <v>4614</v>
      </c>
      <c r="J63" s="23" t="s">
        <v>4834</v>
      </c>
      <c r="K63" s="133" t="s">
        <v>4849</v>
      </c>
      <c r="L63" s="23" t="s">
        <v>4876</v>
      </c>
      <c r="M63" s="148" t="s">
        <v>4877</v>
      </c>
      <c r="N63" s="135" t="s">
        <v>1702</v>
      </c>
      <c r="O63" s="23" t="s">
        <v>4878</v>
      </c>
    </row>
    <row r="64" spans="1:232" s="125" customFormat="1" ht="39.75" customHeight="1">
      <c r="A64" s="133" t="s">
        <v>4879</v>
      </c>
      <c r="B64" s="133" t="s">
        <v>1300</v>
      </c>
      <c r="C64" s="132">
        <v>54.4</v>
      </c>
      <c r="D64" s="132">
        <v>68</v>
      </c>
      <c r="E64" s="132"/>
      <c r="F64" s="132">
        <v>61.2</v>
      </c>
      <c r="G64" s="141">
        <v>75.46999999999998</v>
      </c>
      <c r="H64" s="142">
        <f t="shared" si="0"/>
        <v>66.90799999999999</v>
      </c>
      <c r="I64" s="132" t="s">
        <v>4614</v>
      </c>
      <c r="J64" s="23" t="s">
        <v>4834</v>
      </c>
      <c r="K64" s="133" t="s">
        <v>4849</v>
      </c>
      <c r="L64" s="23" t="s">
        <v>4880</v>
      </c>
      <c r="M64" s="148"/>
      <c r="N64" s="135" t="s">
        <v>1302</v>
      </c>
      <c r="O64" s="23" t="s">
        <v>4881</v>
      </c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X64" s="127"/>
      <c r="FY64" s="127"/>
      <c r="FZ64" s="127"/>
      <c r="GA64" s="127"/>
      <c r="GB64" s="127"/>
      <c r="GC64" s="127"/>
      <c r="GD64" s="127"/>
      <c r="GE64" s="127"/>
      <c r="GF64" s="127"/>
      <c r="GG64" s="127"/>
      <c r="GH64" s="127"/>
      <c r="GI64" s="127"/>
      <c r="GJ64" s="127"/>
      <c r="GK64" s="127"/>
      <c r="GL64" s="127"/>
      <c r="GM64" s="127"/>
      <c r="GN64" s="127"/>
      <c r="GO64" s="127"/>
      <c r="GP64" s="127"/>
      <c r="GQ64" s="127"/>
      <c r="GR64" s="127"/>
      <c r="GS64" s="127"/>
      <c r="GT64" s="127"/>
      <c r="GU64" s="127"/>
      <c r="GV64" s="127"/>
      <c r="GW64" s="127"/>
      <c r="GX64" s="127"/>
      <c r="GY64" s="127"/>
      <c r="GZ64" s="127"/>
      <c r="HA64" s="127"/>
      <c r="HB64" s="127"/>
      <c r="HC64" s="127"/>
      <c r="HD64" s="127"/>
      <c r="HE64" s="127"/>
      <c r="HF64" s="127"/>
      <c r="HG64" s="127"/>
      <c r="HH64" s="127"/>
      <c r="HI64" s="127"/>
      <c r="HJ64" s="127"/>
      <c r="HK64" s="127"/>
      <c r="HL64" s="127"/>
      <c r="HM64" s="127"/>
      <c r="HN64" s="127"/>
      <c r="HO64" s="127"/>
      <c r="HP64" s="127"/>
      <c r="HQ64" s="127"/>
      <c r="HR64" s="127"/>
      <c r="HS64" s="127"/>
      <c r="HT64" s="127"/>
      <c r="HU64" s="127"/>
      <c r="HV64" s="127"/>
      <c r="HW64" s="127"/>
      <c r="HX64" s="127"/>
    </row>
    <row r="65" spans="1:232" s="125" customFormat="1" ht="39.75" customHeight="1">
      <c r="A65" s="133" t="s">
        <v>4882</v>
      </c>
      <c r="B65" s="133" t="s">
        <v>1292</v>
      </c>
      <c r="C65" s="132">
        <v>52.8</v>
      </c>
      <c r="D65" s="132">
        <v>68.5</v>
      </c>
      <c r="E65" s="132"/>
      <c r="F65" s="132">
        <v>60.65</v>
      </c>
      <c r="G65" s="141">
        <v>82.85</v>
      </c>
      <c r="H65" s="142">
        <f t="shared" si="0"/>
        <v>69.53</v>
      </c>
      <c r="I65" s="132" t="s">
        <v>4614</v>
      </c>
      <c r="J65" s="23" t="s">
        <v>4834</v>
      </c>
      <c r="K65" s="133" t="s">
        <v>4883</v>
      </c>
      <c r="L65" s="23" t="s">
        <v>4884</v>
      </c>
      <c r="M65" s="148" t="s">
        <v>4885</v>
      </c>
      <c r="N65" s="135" t="s">
        <v>1302</v>
      </c>
      <c r="O65" s="23" t="s">
        <v>4886</v>
      </c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X65" s="127"/>
      <c r="FY65" s="127"/>
      <c r="FZ65" s="127"/>
      <c r="GA65" s="127"/>
      <c r="GB65" s="127"/>
      <c r="GC65" s="127"/>
      <c r="GD65" s="127"/>
      <c r="GE65" s="127"/>
      <c r="GF65" s="127"/>
      <c r="GG65" s="127"/>
      <c r="GH65" s="127"/>
      <c r="GI65" s="127"/>
      <c r="GJ65" s="127"/>
      <c r="GK65" s="127"/>
      <c r="GL65" s="127"/>
      <c r="GM65" s="127"/>
      <c r="GN65" s="127"/>
      <c r="GO65" s="127"/>
      <c r="GP65" s="127"/>
      <c r="GQ65" s="127"/>
      <c r="GR65" s="127"/>
      <c r="GS65" s="127"/>
      <c r="GT65" s="127"/>
      <c r="GU65" s="127"/>
      <c r="GV65" s="127"/>
      <c r="GW65" s="127"/>
      <c r="GX65" s="127"/>
      <c r="GY65" s="127"/>
      <c r="GZ65" s="127"/>
      <c r="HA65" s="127"/>
      <c r="HB65" s="127"/>
      <c r="HC65" s="127"/>
      <c r="HD65" s="127"/>
      <c r="HE65" s="127"/>
      <c r="HF65" s="127"/>
      <c r="HG65" s="127"/>
      <c r="HH65" s="127"/>
      <c r="HI65" s="127"/>
      <c r="HJ65" s="127"/>
      <c r="HK65" s="127"/>
      <c r="HL65" s="127"/>
      <c r="HM65" s="127"/>
      <c r="HN65" s="127"/>
      <c r="HO65" s="127"/>
      <c r="HP65" s="127"/>
      <c r="HQ65" s="127"/>
      <c r="HR65" s="127"/>
      <c r="HS65" s="127"/>
      <c r="HT65" s="127"/>
      <c r="HU65" s="127"/>
      <c r="HV65" s="127"/>
      <c r="HW65" s="127"/>
      <c r="HX65" s="127"/>
    </row>
    <row r="66" spans="1:232" s="125" customFormat="1" ht="39.75" customHeight="1">
      <c r="A66" s="133" t="s">
        <v>4888</v>
      </c>
      <c r="B66" s="133" t="s">
        <v>1300</v>
      </c>
      <c r="C66" s="132">
        <v>63.2</v>
      </c>
      <c r="D66" s="132">
        <v>58.5</v>
      </c>
      <c r="E66" s="132"/>
      <c r="F66" s="132">
        <v>60.85</v>
      </c>
      <c r="G66" s="141">
        <v>76.87999999999998</v>
      </c>
      <c r="H66" s="142">
        <f aca="true" t="shared" si="1" ref="H66:H87">F66*0.6+G66*0.4</f>
        <v>67.262</v>
      </c>
      <c r="I66" s="132" t="s">
        <v>4614</v>
      </c>
      <c r="J66" s="23" t="s">
        <v>4834</v>
      </c>
      <c r="K66" s="133" t="s">
        <v>4883</v>
      </c>
      <c r="L66" s="23" t="s">
        <v>4889</v>
      </c>
      <c r="M66" s="148"/>
      <c r="N66" s="135" t="s">
        <v>1302</v>
      </c>
      <c r="O66" s="23" t="s">
        <v>4890</v>
      </c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X66" s="127"/>
      <c r="FY66" s="127"/>
      <c r="FZ66" s="127"/>
      <c r="GA66" s="127"/>
      <c r="GB66" s="127"/>
      <c r="GC66" s="127"/>
      <c r="GD66" s="127"/>
      <c r="GE66" s="127"/>
      <c r="GF66" s="127"/>
      <c r="GG66" s="127"/>
      <c r="GH66" s="127"/>
      <c r="GI66" s="127"/>
      <c r="GJ66" s="127"/>
      <c r="GK66" s="127"/>
      <c r="GL66" s="127"/>
      <c r="GM66" s="127"/>
      <c r="GN66" s="127"/>
      <c r="GO66" s="127"/>
      <c r="GP66" s="127"/>
      <c r="GQ66" s="127"/>
      <c r="GR66" s="127"/>
      <c r="GS66" s="127"/>
      <c r="GT66" s="127"/>
      <c r="GU66" s="127"/>
      <c r="GV66" s="127"/>
      <c r="GW66" s="127"/>
      <c r="GX66" s="127"/>
      <c r="GY66" s="127"/>
      <c r="GZ66" s="127"/>
      <c r="HA66" s="127"/>
      <c r="HB66" s="127"/>
      <c r="HC66" s="127"/>
      <c r="HD66" s="127"/>
      <c r="HE66" s="127"/>
      <c r="HF66" s="127"/>
      <c r="HG66" s="127"/>
      <c r="HH66" s="127"/>
      <c r="HI66" s="127"/>
      <c r="HJ66" s="127"/>
      <c r="HK66" s="127"/>
      <c r="HL66" s="127"/>
      <c r="HM66" s="127"/>
      <c r="HN66" s="127"/>
      <c r="HO66" s="127"/>
      <c r="HP66" s="127"/>
      <c r="HQ66" s="127"/>
      <c r="HR66" s="127"/>
      <c r="HS66" s="127"/>
      <c r="HT66" s="127"/>
      <c r="HU66" s="127"/>
      <c r="HV66" s="127"/>
      <c r="HW66" s="127"/>
      <c r="HX66" s="127"/>
    </row>
    <row r="67" spans="1:232" ht="39.75" customHeight="1">
      <c r="A67" s="133" t="s">
        <v>4892</v>
      </c>
      <c r="B67" s="133" t="s">
        <v>1300</v>
      </c>
      <c r="C67" s="132">
        <v>57.6</v>
      </c>
      <c r="D67" s="132">
        <v>63.5</v>
      </c>
      <c r="E67" s="132"/>
      <c r="F67" s="132">
        <v>60.55</v>
      </c>
      <c r="G67" s="141">
        <v>77.07</v>
      </c>
      <c r="H67" s="142">
        <f t="shared" si="1"/>
        <v>67.158</v>
      </c>
      <c r="I67" s="132" t="s">
        <v>4614</v>
      </c>
      <c r="J67" s="23" t="s">
        <v>4834</v>
      </c>
      <c r="K67" s="133" t="s">
        <v>4883</v>
      </c>
      <c r="L67" s="23" t="s">
        <v>4893</v>
      </c>
      <c r="M67" s="148"/>
      <c r="N67" s="135" t="s">
        <v>1302</v>
      </c>
      <c r="O67" s="23" t="s">
        <v>4894</v>
      </c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27"/>
      <c r="ES67" s="127"/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27"/>
      <c r="FG67" s="127"/>
      <c r="FH67" s="127"/>
      <c r="FI67" s="127"/>
      <c r="FJ67" s="127"/>
      <c r="FK67" s="127"/>
      <c r="FL67" s="127"/>
      <c r="FM67" s="127"/>
      <c r="FN67" s="127"/>
      <c r="FO67" s="127"/>
      <c r="FP67" s="127"/>
      <c r="FQ67" s="127"/>
      <c r="FR67" s="127"/>
      <c r="FS67" s="127"/>
      <c r="FT67" s="127"/>
      <c r="FU67" s="127"/>
      <c r="FV67" s="127"/>
      <c r="FW67" s="127"/>
      <c r="FX67" s="127"/>
      <c r="FY67" s="127"/>
      <c r="FZ67" s="127"/>
      <c r="GA67" s="127"/>
      <c r="GB67" s="127"/>
      <c r="GC67" s="127"/>
      <c r="GD67" s="127"/>
      <c r="GE67" s="127"/>
      <c r="GF67" s="127"/>
      <c r="GG67" s="127"/>
      <c r="GH67" s="127"/>
      <c r="GI67" s="127"/>
      <c r="GJ67" s="127"/>
      <c r="GK67" s="127"/>
      <c r="GL67" s="127"/>
      <c r="GM67" s="127"/>
      <c r="GN67" s="127"/>
      <c r="GO67" s="127"/>
      <c r="GP67" s="127"/>
      <c r="GQ67" s="127"/>
      <c r="GR67" s="127"/>
      <c r="GS67" s="127"/>
      <c r="GT67" s="127"/>
      <c r="GU67" s="127"/>
      <c r="GV67" s="127"/>
      <c r="GW67" s="127"/>
      <c r="GX67" s="127"/>
      <c r="GY67" s="127"/>
      <c r="GZ67" s="127"/>
      <c r="HA67" s="127"/>
      <c r="HB67" s="127"/>
      <c r="HC67" s="127"/>
      <c r="HD67" s="127"/>
      <c r="HE67" s="127"/>
      <c r="HF67" s="127"/>
      <c r="HG67" s="127"/>
      <c r="HH67" s="127"/>
      <c r="HI67" s="127"/>
      <c r="HJ67" s="127"/>
      <c r="HK67" s="127"/>
      <c r="HL67" s="127"/>
      <c r="HM67" s="127"/>
      <c r="HN67" s="127"/>
      <c r="HO67" s="127"/>
      <c r="HP67" s="127"/>
      <c r="HQ67" s="127"/>
      <c r="HR67" s="127"/>
      <c r="HS67" s="127"/>
      <c r="HT67" s="127"/>
      <c r="HU67" s="127"/>
      <c r="HV67" s="127"/>
      <c r="HW67" s="127"/>
      <c r="HX67" s="127"/>
    </row>
    <row r="68" spans="1:232" ht="39.75" customHeight="1">
      <c r="A68" s="133" t="s">
        <v>4895</v>
      </c>
      <c r="B68" s="133" t="s">
        <v>1300</v>
      </c>
      <c r="C68" s="132">
        <v>52</v>
      </c>
      <c r="D68" s="132">
        <v>63.5</v>
      </c>
      <c r="E68" s="132"/>
      <c r="F68" s="132">
        <v>57.75</v>
      </c>
      <c r="G68" s="141">
        <v>80.10999999999999</v>
      </c>
      <c r="H68" s="142">
        <f t="shared" si="1"/>
        <v>66.69399999999999</v>
      </c>
      <c r="I68" s="132" t="s">
        <v>4614</v>
      </c>
      <c r="J68" s="23" t="s">
        <v>4834</v>
      </c>
      <c r="K68" s="133" t="s">
        <v>4883</v>
      </c>
      <c r="L68" s="23" t="s">
        <v>4896</v>
      </c>
      <c r="M68" s="148" t="s">
        <v>4768</v>
      </c>
      <c r="N68" s="135" t="s">
        <v>1702</v>
      </c>
      <c r="O68" s="23" t="s">
        <v>4897</v>
      </c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7"/>
      <c r="EL68" s="127"/>
      <c r="EM68" s="127"/>
      <c r="EN68" s="127"/>
      <c r="EO68" s="127"/>
      <c r="EP68" s="127"/>
      <c r="EQ68" s="127"/>
      <c r="ER68" s="127"/>
      <c r="ES68" s="127"/>
      <c r="ET68" s="127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127"/>
      <c r="FI68" s="127"/>
      <c r="FJ68" s="127"/>
      <c r="FK68" s="127"/>
      <c r="FL68" s="127"/>
      <c r="FM68" s="127"/>
      <c r="FN68" s="127"/>
      <c r="FO68" s="127"/>
      <c r="FP68" s="127"/>
      <c r="FQ68" s="127"/>
      <c r="FR68" s="127"/>
      <c r="FS68" s="127"/>
      <c r="FT68" s="127"/>
      <c r="FU68" s="127"/>
      <c r="FV68" s="127"/>
      <c r="FW68" s="127"/>
      <c r="FX68" s="127"/>
      <c r="FY68" s="127"/>
      <c r="FZ68" s="127"/>
      <c r="GA68" s="127"/>
      <c r="GB68" s="127"/>
      <c r="GC68" s="127"/>
      <c r="GD68" s="127"/>
      <c r="GE68" s="127"/>
      <c r="GF68" s="127"/>
      <c r="GG68" s="127"/>
      <c r="GH68" s="127"/>
      <c r="GI68" s="127"/>
      <c r="GJ68" s="127"/>
      <c r="GK68" s="127"/>
      <c r="GL68" s="127"/>
      <c r="GM68" s="127"/>
      <c r="GN68" s="127"/>
      <c r="GO68" s="127"/>
      <c r="GP68" s="127"/>
      <c r="GQ68" s="127"/>
      <c r="GR68" s="127"/>
      <c r="GS68" s="127"/>
      <c r="GT68" s="127"/>
      <c r="GU68" s="127"/>
      <c r="GV68" s="127"/>
      <c r="GW68" s="127"/>
      <c r="GX68" s="127"/>
      <c r="GY68" s="127"/>
      <c r="GZ68" s="127"/>
      <c r="HA68" s="127"/>
      <c r="HB68" s="127"/>
      <c r="HC68" s="127"/>
      <c r="HD68" s="127"/>
      <c r="HE68" s="127"/>
      <c r="HF68" s="127"/>
      <c r="HG68" s="127"/>
      <c r="HH68" s="127"/>
      <c r="HI68" s="127"/>
      <c r="HJ68" s="127"/>
      <c r="HK68" s="127"/>
      <c r="HL68" s="127"/>
      <c r="HM68" s="127"/>
      <c r="HN68" s="127"/>
      <c r="HO68" s="127"/>
      <c r="HP68" s="127"/>
      <c r="HQ68" s="127"/>
      <c r="HR68" s="127"/>
      <c r="HS68" s="127"/>
      <c r="HT68" s="127"/>
      <c r="HU68" s="127"/>
      <c r="HV68" s="127"/>
      <c r="HW68" s="127"/>
      <c r="HX68" s="127"/>
    </row>
    <row r="69" spans="1:232" ht="39.75" customHeight="1">
      <c r="A69" s="133" t="s">
        <v>4891</v>
      </c>
      <c r="B69" s="133" t="s">
        <v>1300</v>
      </c>
      <c r="C69" s="132">
        <v>60</v>
      </c>
      <c r="D69" s="132">
        <v>56.5</v>
      </c>
      <c r="E69" s="132"/>
      <c r="F69" s="132">
        <v>58.25</v>
      </c>
      <c r="G69" s="141">
        <v>79.14999999999999</v>
      </c>
      <c r="H69" s="142">
        <f t="shared" si="1"/>
        <v>66.60999999999999</v>
      </c>
      <c r="I69" s="132" t="s">
        <v>4614</v>
      </c>
      <c r="J69" s="23" t="s">
        <v>4834</v>
      </c>
      <c r="K69" s="133" t="s">
        <v>4883</v>
      </c>
      <c r="L69" s="23" t="s">
        <v>4898</v>
      </c>
      <c r="M69" s="148" t="s">
        <v>4801</v>
      </c>
      <c r="N69" s="135" t="s">
        <v>1302</v>
      </c>
      <c r="O69" s="23" t="s">
        <v>4899</v>
      </c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A69" s="127"/>
      <c r="HB69" s="127"/>
      <c r="HC69" s="127"/>
      <c r="HD69" s="127"/>
      <c r="HE69" s="127"/>
      <c r="HF69" s="127"/>
      <c r="HG69" s="127"/>
      <c r="HH69" s="127"/>
      <c r="HI69" s="127"/>
      <c r="HJ69" s="127"/>
      <c r="HK69" s="127"/>
      <c r="HL69" s="127"/>
      <c r="HM69" s="127"/>
      <c r="HN69" s="127"/>
      <c r="HO69" s="127"/>
      <c r="HP69" s="127"/>
      <c r="HQ69" s="127"/>
      <c r="HR69" s="127"/>
      <c r="HS69" s="127"/>
      <c r="HT69" s="127"/>
      <c r="HU69" s="127"/>
      <c r="HV69" s="127"/>
      <c r="HW69" s="127"/>
      <c r="HX69" s="127"/>
    </row>
    <row r="70" spans="1:232" s="120" customFormat="1" ht="39.75" customHeight="1">
      <c r="A70" s="133" t="s">
        <v>4900</v>
      </c>
      <c r="B70" s="133" t="s">
        <v>1300</v>
      </c>
      <c r="C70" s="132">
        <v>63.2</v>
      </c>
      <c r="D70" s="132">
        <v>59.5</v>
      </c>
      <c r="E70" s="132"/>
      <c r="F70" s="132">
        <v>61.35</v>
      </c>
      <c r="G70" s="141">
        <v>74.33000000000001</v>
      </c>
      <c r="H70" s="142">
        <f t="shared" si="1"/>
        <v>66.542</v>
      </c>
      <c r="I70" s="132" t="s">
        <v>4614</v>
      </c>
      <c r="J70" s="23" t="s">
        <v>4834</v>
      </c>
      <c r="K70" s="133" t="s">
        <v>4883</v>
      </c>
      <c r="L70" s="23" t="s">
        <v>4901</v>
      </c>
      <c r="M70" s="148" t="s">
        <v>4840</v>
      </c>
      <c r="N70" s="135" t="s">
        <v>1302</v>
      </c>
      <c r="O70" s="23" t="s">
        <v>4902</v>
      </c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7"/>
      <c r="FX70" s="127"/>
      <c r="FY70" s="127"/>
      <c r="FZ70" s="127"/>
      <c r="GA70" s="127"/>
      <c r="GB70" s="127"/>
      <c r="GC70" s="127"/>
      <c r="GD70" s="127"/>
      <c r="GE70" s="127"/>
      <c r="GF70" s="127"/>
      <c r="GG70" s="127"/>
      <c r="GH70" s="127"/>
      <c r="GI70" s="127"/>
      <c r="GJ70" s="127"/>
      <c r="GK70" s="127"/>
      <c r="GL70" s="127"/>
      <c r="GM70" s="127"/>
      <c r="GN70" s="127"/>
      <c r="GO70" s="127"/>
      <c r="GP70" s="127"/>
      <c r="GQ70" s="127"/>
      <c r="GR70" s="127"/>
      <c r="GS70" s="127"/>
      <c r="GT70" s="127"/>
      <c r="GU70" s="127"/>
      <c r="GV70" s="127"/>
      <c r="GW70" s="127"/>
      <c r="GX70" s="127"/>
      <c r="GY70" s="127"/>
      <c r="GZ70" s="127"/>
      <c r="HA70" s="127"/>
      <c r="HB70" s="127"/>
      <c r="HC70" s="127"/>
      <c r="HD70" s="127"/>
      <c r="HE70" s="127"/>
      <c r="HF70" s="127"/>
      <c r="HG70" s="127"/>
      <c r="HH70" s="127"/>
      <c r="HI70" s="127"/>
      <c r="HJ70" s="127"/>
      <c r="HK70" s="127"/>
      <c r="HL70" s="127"/>
      <c r="HM70" s="127"/>
      <c r="HN70" s="127"/>
      <c r="HO70" s="127"/>
      <c r="HP70" s="127"/>
      <c r="HQ70" s="127"/>
      <c r="HR70" s="127"/>
      <c r="HS70" s="127"/>
      <c r="HT70" s="127"/>
      <c r="HU70" s="127"/>
      <c r="HV70" s="127"/>
      <c r="HW70" s="127"/>
      <c r="HX70" s="127"/>
    </row>
    <row r="71" spans="1:15" ht="39.75" customHeight="1">
      <c r="A71" s="133" t="s">
        <v>4887</v>
      </c>
      <c r="B71" s="133" t="s">
        <v>1292</v>
      </c>
      <c r="C71" s="132">
        <v>48</v>
      </c>
      <c r="D71" s="132">
        <v>68.5</v>
      </c>
      <c r="E71" s="132"/>
      <c r="F71" s="132">
        <v>58.25</v>
      </c>
      <c r="G71" s="141">
        <v>78.05000000000003</v>
      </c>
      <c r="H71" s="142">
        <f t="shared" si="1"/>
        <v>66.17000000000002</v>
      </c>
      <c r="I71" s="132" t="s">
        <v>4614</v>
      </c>
      <c r="J71" s="23" t="s">
        <v>4834</v>
      </c>
      <c r="K71" s="133" t="s">
        <v>4883</v>
      </c>
      <c r="L71" s="23" t="s">
        <v>4904</v>
      </c>
      <c r="M71" s="148"/>
      <c r="N71" s="135" t="s">
        <v>1302</v>
      </c>
      <c r="O71" s="23" t="s">
        <v>4905</v>
      </c>
    </row>
    <row r="72" spans="1:232" ht="39.75" customHeight="1">
      <c r="A72" s="133" t="s">
        <v>4903</v>
      </c>
      <c r="B72" s="133" t="s">
        <v>1300</v>
      </c>
      <c r="C72" s="132">
        <v>49.6</v>
      </c>
      <c r="D72" s="132">
        <v>66</v>
      </c>
      <c r="E72" s="132"/>
      <c r="F72" s="132">
        <v>57.8</v>
      </c>
      <c r="G72" s="141">
        <v>78.4</v>
      </c>
      <c r="H72" s="142">
        <f t="shared" si="1"/>
        <v>66.04</v>
      </c>
      <c r="I72" s="132" t="s">
        <v>4614</v>
      </c>
      <c r="J72" s="23" t="s">
        <v>4834</v>
      </c>
      <c r="K72" s="133" t="s">
        <v>4883</v>
      </c>
      <c r="L72" s="23" t="s">
        <v>4906</v>
      </c>
      <c r="M72" s="148" t="s">
        <v>4768</v>
      </c>
      <c r="N72" s="135" t="s">
        <v>1702</v>
      </c>
      <c r="O72" s="23" t="s">
        <v>4907</v>
      </c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7"/>
      <c r="GA72" s="127"/>
      <c r="GB72" s="127"/>
      <c r="GC72" s="127"/>
      <c r="GD72" s="127"/>
      <c r="GE72" s="127"/>
      <c r="GF72" s="127"/>
      <c r="GG72" s="127"/>
      <c r="GH72" s="127"/>
      <c r="GI72" s="127"/>
      <c r="GJ72" s="127"/>
      <c r="GK72" s="127"/>
      <c r="GL72" s="127"/>
      <c r="GM72" s="127"/>
      <c r="GN72" s="127"/>
      <c r="GO72" s="127"/>
      <c r="GP72" s="127"/>
      <c r="GQ72" s="127"/>
      <c r="GR72" s="127"/>
      <c r="GS72" s="127"/>
      <c r="GT72" s="127"/>
      <c r="GU72" s="127"/>
      <c r="GV72" s="127"/>
      <c r="GW72" s="127"/>
      <c r="GX72" s="127"/>
      <c r="GY72" s="127"/>
      <c r="GZ72" s="127"/>
      <c r="HA72" s="127"/>
      <c r="HB72" s="127"/>
      <c r="HC72" s="127"/>
      <c r="HD72" s="127"/>
      <c r="HE72" s="127"/>
      <c r="HF72" s="127"/>
      <c r="HG72" s="127"/>
      <c r="HH72" s="127"/>
      <c r="HI72" s="127"/>
      <c r="HJ72" s="127"/>
      <c r="HK72" s="127"/>
      <c r="HL72" s="127"/>
      <c r="HM72" s="127"/>
      <c r="HN72" s="127"/>
      <c r="HO72" s="127"/>
      <c r="HP72" s="127"/>
      <c r="HQ72" s="127"/>
      <c r="HR72" s="127"/>
      <c r="HS72" s="127"/>
      <c r="HT72" s="127"/>
      <c r="HU72" s="127"/>
      <c r="HV72" s="127"/>
      <c r="HW72" s="127"/>
      <c r="HX72" s="127"/>
    </row>
    <row r="73" spans="1:15" ht="39.75" customHeight="1">
      <c r="A73" s="133" t="s">
        <v>4908</v>
      </c>
      <c r="B73" s="133" t="s">
        <v>1300</v>
      </c>
      <c r="C73" s="132">
        <v>56.8</v>
      </c>
      <c r="D73" s="132">
        <v>60</v>
      </c>
      <c r="E73" s="132"/>
      <c r="F73" s="132">
        <v>58.4</v>
      </c>
      <c r="G73" s="141">
        <v>76.19</v>
      </c>
      <c r="H73" s="142">
        <f t="shared" si="1"/>
        <v>65.51599999999999</v>
      </c>
      <c r="I73" s="132" t="s">
        <v>4614</v>
      </c>
      <c r="J73" s="23" t="s">
        <v>4834</v>
      </c>
      <c r="K73" s="133" t="s">
        <v>4883</v>
      </c>
      <c r="L73" s="23" t="s">
        <v>4909</v>
      </c>
      <c r="M73" s="148" t="s">
        <v>4910</v>
      </c>
      <c r="N73" s="135" t="s">
        <v>1702</v>
      </c>
      <c r="O73" s="23" t="s">
        <v>4911</v>
      </c>
    </row>
    <row r="74" spans="1:232" ht="39.75" customHeight="1">
      <c r="A74" s="133" t="s">
        <v>4913</v>
      </c>
      <c r="B74" s="133" t="s">
        <v>1300</v>
      </c>
      <c r="C74" s="132">
        <v>46.4</v>
      </c>
      <c r="D74" s="132">
        <v>67</v>
      </c>
      <c r="E74" s="132"/>
      <c r="F74" s="132">
        <v>56.7</v>
      </c>
      <c r="G74" s="141">
        <v>78.07000000000001</v>
      </c>
      <c r="H74" s="142">
        <f t="shared" si="1"/>
        <v>65.248</v>
      </c>
      <c r="I74" s="132" t="s">
        <v>4614</v>
      </c>
      <c r="J74" s="23" t="s">
        <v>4834</v>
      </c>
      <c r="K74" s="133" t="s">
        <v>4883</v>
      </c>
      <c r="L74" s="23" t="s">
        <v>4914</v>
      </c>
      <c r="M74" s="148"/>
      <c r="N74" s="151"/>
      <c r="O74" s="23" t="s">
        <v>4915</v>
      </c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X74" s="127"/>
      <c r="FY74" s="127"/>
      <c r="FZ74" s="127"/>
      <c r="GA74" s="127"/>
      <c r="GB74" s="127"/>
      <c r="GC74" s="127"/>
      <c r="GD74" s="127"/>
      <c r="GE74" s="127"/>
      <c r="GF74" s="127"/>
      <c r="GG74" s="127"/>
      <c r="GH74" s="127"/>
      <c r="GI74" s="127"/>
      <c r="GJ74" s="127"/>
      <c r="GK74" s="127"/>
      <c r="GL74" s="127"/>
      <c r="GM74" s="127"/>
      <c r="GN74" s="127"/>
      <c r="GO74" s="127"/>
      <c r="GP74" s="127"/>
      <c r="GQ74" s="127"/>
      <c r="GR74" s="127"/>
      <c r="GS74" s="127"/>
      <c r="GT74" s="127"/>
      <c r="GU74" s="127"/>
      <c r="GV74" s="127"/>
      <c r="GW74" s="127"/>
      <c r="GX74" s="127"/>
      <c r="GY74" s="127"/>
      <c r="GZ74" s="127"/>
      <c r="HA74" s="127"/>
      <c r="HB74" s="127"/>
      <c r="HC74" s="127"/>
      <c r="HD74" s="127"/>
      <c r="HE74" s="127"/>
      <c r="HF74" s="127"/>
      <c r="HG74" s="127"/>
      <c r="HH74" s="127"/>
      <c r="HI74" s="127"/>
      <c r="HJ74" s="127"/>
      <c r="HK74" s="127"/>
      <c r="HL74" s="127"/>
      <c r="HM74" s="127"/>
      <c r="HN74" s="127"/>
      <c r="HO74" s="127"/>
      <c r="HP74" s="127"/>
      <c r="HQ74" s="127"/>
      <c r="HR74" s="127"/>
      <c r="HS74" s="127"/>
      <c r="HT74" s="127"/>
      <c r="HU74" s="127"/>
      <c r="HV74" s="127"/>
      <c r="HW74" s="127"/>
      <c r="HX74" s="127"/>
    </row>
    <row r="75" spans="1:232" s="125" customFormat="1" ht="39.75" customHeight="1">
      <c r="A75" s="133" t="s">
        <v>4916</v>
      </c>
      <c r="B75" s="133" t="s">
        <v>1300</v>
      </c>
      <c r="C75" s="132">
        <v>52</v>
      </c>
      <c r="D75" s="132">
        <v>62</v>
      </c>
      <c r="E75" s="132"/>
      <c r="F75" s="132">
        <v>57</v>
      </c>
      <c r="G75" s="141">
        <v>76.89000000000001</v>
      </c>
      <c r="H75" s="142">
        <f t="shared" si="1"/>
        <v>64.956</v>
      </c>
      <c r="I75" s="132" t="s">
        <v>4614</v>
      </c>
      <c r="J75" s="23" t="s">
        <v>4834</v>
      </c>
      <c r="K75" s="133" t="s">
        <v>4883</v>
      </c>
      <c r="L75" s="23" t="s">
        <v>4917</v>
      </c>
      <c r="M75" s="148"/>
      <c r="N75" s="135" t="s">
        <v>1302</v>
      </c>
      <c r="O75" s="23" t="s">
        <v>4918</v>
      </c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X75" s="127"/>
      <c r="FY75" s="127"/>
      <c r="FZ75" s="127"/>
      <c r="GA75" s="127"/>
      <c r="GB75" s="127"/>
      <c r="GC75" s="127"/>
      <c r="GD75" s="127"/>
      <c r="GE75" s="127"/>
      <c r="GF75" s="127"/>
      <c r="GG75" s="127"/>
      <c r="GH75" s="127"/>
      <c r="GI75" s="127"/>
      <c r="GJ75" s="127"/>
      <c r="GK75" s="127"/>
      <c r="GL75" s="127"/>
      <c r="GM75" s="127"/>
      <c r="GN75" s="127"/>
      <c r="GO75" s="127"/>
      <c r="GP75" s="127"/>
      <c r="GQ75" s="127"/>
      <c r="GR75" s="127"/>
      <c r="GS75" s="127"/>
      <c r="GT75" s="127"/>
      <c r="GU75" s="127"/>
      <c r="GV75" s="127"/>
      <c r="GW75" s="127"/>
      <c r="GX75" s="127"/>
      <c r="GY75" s="127"/>
      <c r="GZ75" s="127"/>
      <c r="HA75" s="127"/>
      <c r="HB75" s="127"/>
      <c r="HC75" s="127"/>
      <c r="HD75" s="127"/>
      <c r="HE75" s="127"/>
      <c r="HF75" s="127"/>
      <c r="HG75" s="127"/>
      <c r="HH75" s="127"/>
      <c r="HI75" s="127"/>
      <c r="HJ75" s="127"/>
      <c r="HK75" s="127"/>
      <c r="HL75" s="127"/>
      <c r="HM75" s="127"/>
      <c r="HN75" s="127"/>
      <c r="HO75" s="127"/>
      <c r="HP75" s="127"/>
      <c r="HQ75" s="127"/>
      <c r="HR75" s="127"/>
      <c r="HS75" s="127"/>
      <c r="HT75" s="127"/>
      <c r="HU75" s="127"/>
      <c r="HV75" s="127"/>
      <c r="HW75" s="127"/>
      <c r="HX75" s="127"/>
    </row>
    <row r="76" spans="1:232" s="125" customFormat="1" ht="39.75" customHeight="1">
      <c r="A76" s="133" t="s">
        <v>4920</v>
      </c>
      <c r="B76" s="133" t="s">
        <v>1300</v>
      </c>
      <c r="C76" s="132">
        <v>54.4</v>
      </c>
      <c r="D76" s="132">
        <v>61.5</v>
      </c>
      <c r="E76" s="132"/>
      <c r="F76" s="132">
        <v>57.95</v>
      </c>
      <c r="G76" s="141">
        <v>72.12</v>
      </c>
      <c r="H76" s="142">
        <f t="shared" si="1"/>
        <v>63.61800000000001</v>
      </c>
      <c r="I76" s="132" t="s">
        <v>4614</v>
      </c>
      <c r="J76" s="23" t="s">
        <v>4834</v>
      </c>
      <c r="K76" s="133" t="s">
        <v>4883</v>
      </c>
      <c r="L76" s="23" t="s">
        <v>4921</v>
      </c>
      <c r="M76" s="148" t="s">
        <v>0</v>
      </c>
      <c r="N76" s="135" t="s">
        <v>1302</v>
      </c>
      <c r="O76" s="23" t="s">
        <v>1</v>
      </c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27"/>
      <c r="GM76" s="127"/>
      <c r="GN76" s="127"/>
      <c r="GO76" s="127"/>
      <c r="GP76" s="127"/>
      <c r="GQ76" s="127"/>
      <c r="GR76" s="127"/>
      <c r="GS76" s="127"/>
      <c r="GT76" s="127"/>
      <c r="GU76" s="127"/>
      <c r="GV76" s="127"/>
      <c r="GW76" s="127"/>
      <c r="GX76" s="127"/>
      <c r="GY76" s="127"/>
      <c r="GZ76" s="127"/>
      <c r="HA76" s="127"/>
      <c r="HB76" s="127"/>
      <c r="HC76" s="127"/>
      <c r="HD76" s="127"/>
      <c r="HE76" s="127"/>
      <c r="HF76" s="127"/>
      <c r="HG76" s="127"/>
      <c r="HH76" s="127"/>
      <c r="HI76" s="127"/>
      <c r="HJ76" s="127"/>
      <c r="HK76" s="127"/>
      <c r="HL76" s="127"/>
      <c r="HM76" s="127"/>
      <c r="HN76" s="127"/>
      <c r="HO76" s="127"/>
      <c r="HP76" s="127"/>
      <c r="HQ76" s="127"/>
      <c r="HR76" s="127"/>
      <c r="HS76" s="127"/>
      <c r="HT76" s="127"/>
      <c r="HU76" s="127"/>
      <c r="HV76" s="127"/>
      <c r="HW76" s="127"/>
      <c r="HX76" s="127"/>
    </row>
    <row r="77" spans="1:232" s="125" customFormat="1" ht="39.75" customHeight="1">
      <c r="A77" s="133" t="s">
        <v>4919</v>
      </c>
      <c r="B77" s="133" t="s">
        <v>1292</v>
      </c>
      <c r="C77" s="132">
        <v>48</v>
      </c>
      <c r="D77" s="132">
        <v>65.5</v>
      </c>
      <c r="E77" s="132"/>
      <c r="F77" s="132">
        <v>56.75</v>
      </c>
      <c r="G77" s="141">
        <v>71.61999999999999</v>
      </c>
      <c r="H77" s="142">
        <f t="shared" si="1"/>
        <v>62.69799999999999</v>
      </c>
      <c r="I77" s="132" t="s">
        <v>4614</v>
      </c>
      <c r="J77" s="23" t="s">
        <v>4834</v>
      </c>
      <c r="K77" s="133" t="s">
        <v>4883</v>
      </c>
      <c r="L77" s="23" t="s">
        <v>2</v>
      </c>
      <c r="M77" s="148" t="s">
        <v>3</v>
      </c>
      <c r="N77" s="135" t="s">
        <v>1702</v>
      </c>
      <c r="O77" s="23" t="s">
        <v>4</v>
      </c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7"/>
      <c r="FX77" s="127"/>
      <c r="FY77" s="127"/>
      <c r="FZ77" s="127"/>
      <c r="GA77" s="127"/>
      <c r="GB77" s="127"/>
      <c r="GC77" s="127"/>
      <c r="GD77" s="127"/>
      <c r="GE77" s="127"/>
      <c r="GF77" s="127"/>
      <c r="GG77" s="127"/>
      <c r="GH77" s="127"/>
      <c r="GI77" s="127"/>
      <c r="GJ77" s="127"/>
      <c r="GK77" s="127"/>
      <c r="GL77" s="127"/>
      <c r="GM77" s="127"/>
      <c r="GN77" s="127"/>
      <c r="GO77" s="127"/>
      <c r="GP77" s="127"/>
      <c r="GQ77" s="127"/>
      <c r="GR77" s="127"/>
      <c r="GS77" s="127"/>
      <c r="GT77" s="127"/>
      <c r="GU77" s="127"/>
      <c r="GV77" s="127"/>
      <c r="GW77" s="127"/>
      <c r="GX77" s="127"/>
      <c r="GY77" s="127"/>
      <c r="GZ77" s="127"/>
      <c r="HA77" s="127"/>
      <c r="HB77" s="127"/>
      <c r="HC77" s="127"/>
      <c r="HD77" s="127"/>
      <c r="HE77" s="127"/>
      <c r="HF77" s="127"/>
      <c r="HG77" s="127"/>
      <c r="HH77" s="127"/>
      <c r="HI77" s="127"/>
      <c r="HJ77" s="127"/>
      <c r="HK77" s="127"/>
      <c r="HL77" s="127"/>
      <c r="HM77" s="127"/>
      <c r="HN77" s="127"/>
      <c r="HO77" s="127"/>
      <c r="HP77" s="127"/>
      <c r="HQ77" s="127"/>
      <c r="HR77" s="127"/>
      <c r="HS77" s="127"/>
      <c r="HT77" s="127"/>
      <c r="HU77" s="127"/>
      <c r="HV77" s="127"/>
      <c r="HW77" s="127"/>
      <c r="HX77" s="127"/>
    </row>
    <row r="78" spans="1:232" s="120" customFormat="1" ht="39.75" customHeight="1">
      <c r="A78" s="133" t="s">
        <v>4912</v>
      </c>
      <c r="B78" s="133" t="s">
        <v>1300</v>
      </c>
      <c r="C78" s="132">
        <v>56</v>
      </c>
      <c r="D78" s="132">
        <v>59.5</v>
      </c>
      <c r="E78" s="132"/>
      <c r="F78" s="132">
        <v>57.75</v>
      </c>
      <c r="G78" s="141">
        <v>69.99</v>
      </c>
      <c r="H78" s="142">
        <f t="shared" si="1"/>
        <v>62.646</v>
      </c>
      <c r="I78" s="132" t="s">
        <v>4614</v>
      </c>
      <c r="J78" s="23" t="s">
        <v>4834</v>
      </c>
      <c r="K78" s="133" t="s">
        <v>4883</v>
      </c>
      <c r="L78" s="23" t="s">
        <v>5</v>
      </c>
      <c r="M78" s="148"/>
      <c r="N78" s="135" t="s">
        <v>1302</v>
      </c>
      <c r="O78" s="23" t="s">
        <v>6</v>
      </c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27"/>
      <c r="EL78" s="127"/>
      <c r="EM78" s="127"/>
      <c r="EN78" s="127"/>
      <c r="EO78" s="127"/>
      <c r="EP78" s="127"/>
      <c r="EQ78" s="127"/>
      <c r="ER78" s="127"/>
      <c r="ES78" s="127"/>
      <c r="ET78" s="127"/>
      <c r="EU78" s="127"/>
      <c r="EV78" s="127"/>
      <c r="EW78" s="127"/>
      <c r="EX78" s="127"/>
      <c r="EY78" s="127"/>
      <c r="EZ78" s="127"/>
      <c r="FA78" s="127"/>
      <c r="FB78" s="127"/>
      <c r="FC78" s="127"/>
      <c r="FD78" s="127"/>
      <c r="FE78" s="127"/>
      <c r="FF78" s="127"/>
      <c r="FG78" s="127"/>
      <c r="FH78" s="127"/>
      <c r="FI78" s="127"/>
      <c r="FJ78" s="127"/>
      <c r="FK78" s="127"/>
      <c r="FL78" s="127"/>
      <c r="FM78" s="127"/>
      <c r="FN78" s="127"/>
      <c r="FO78" s="127"/>
      <c r="FP78" s="127"/>
      <c r="FQ78" s="127"/>
      <c r="FR78" s="127"/>
      <c r="FS78" s="127"/>
      <c r="FT78" s="127"/>
      <c r="FU78" s="127"/>
      <c r="FV78" s="127"/>
      <c r="FW78" s="127"/>
      <c r="FX78" s="127"/>
      <c r="FY78" s="127"/>
      <c r="FZ78" s="127"/>
      <c r="GA78" s="127"/>
      <c r="GB78" s="127"/>
      <c r="GC78" s="127"/>
      <c r="GD78" s="127"/>
      <c r="GE78" s="127"/>
      <c r="GF78" s="127"/>
      <c r="GG78" s="127"/>
      <c r="GH78" s="127"/>
      <c r="GI78" s="127"/>
      <c r="GJ78" s="127"/>
      <c r="GK78" s="127"/>
      <c r="GL78" s="127"/>
      <c r="GM78" s="127"/>
      <c r="GN78" s="127"/>
      <c r="GO78" s="127"/>
      <c r="GP78" s="127"/>
      <c r="GQ78" s="127"/>
      <c r="GR78" s="127"/>
      <c r="GS78" s="127"/>
      <c r="GT78" s="127"/>
      <c r="GU78" s="127"/>
      <c r="GV78" s="127"/>
      <c r="GW78" s="127"/>
      <c r="GX78" s="127"/>
      <c r="GY78" s="127"/>
      <c r="GZ78" s="127"/>
      <c r="HA78" s="127"/>
      <c r="HB78" s="127"/>
      <c r="HC78" s="127"/>
      <c r="HD78" s="127"/>
      <c r="HE78" s="127"/>
      <c r="HF78" s="127"/>
      <c r="HG78" s="127"/>
      <c r="HH78" s="127"/>
      <c r="HI78" s="127"/>
      <c r="HJ78" s="127"/>
      <c r="HK78" s="127"/>
      <c r="HL78" s="127"/>
      <c r="HM78" s="127"/>
      <c r="HN78" s="127"/>
      <c r="HO78" s="127"/>
      <c r="HP78" s="127"/>
      <c r="HQ78" s="127"/>
      <c r="HR78" s="127"/>
      <c r="HS78" s="127"/>
      <c r="HT78" s="127"/>
      <c r="HU78" s="127"/>
      <c r="HV78" s="127"/>
      <c r="HW78" s="127"/>
      <c r="HX78" s="127"/>
    </row>
    <row r="79" spans="1:232" s="120" customFormat="1" ht="39.75" customHeight="1">
      <c r="A79" s="106" t="s">
        <v>7</v>
      </c>
      <c r="B79" s="106" t="s">
        <v>1300</v>
      </c>
      <c r="C79" s="134">
        <v>56</v>
      </c>
      <c r="D79" s="134">
        <v>59.5</v>
      </c>
      <c r="E79" s="134"/>
      <c r="F79" s="134">
        <v>57.75</v>
      </c>
      <c r="G79" s="141">
        <v>78.41000000000001</v>
      </c>
      <c r="H79" s="142">
        <f t="shared" si="1"/>
        <v>66.01400000000001</v>
      </c>
      <c r="I79" s="132" t="s">
        <v>4614</v>
      </c>
      <c r="J79" s="24" t="s">
        <v>4834</v>
      </c>
      <c r="K79" s="106" t="s">
        <v>8</v>
      </c>
      <c r="L79" s="24" t="s">
        <v>9</v>
      </c>
      <c r="M79" s="149" t="s">
        <v>4521</v>
      </c>
      <c r="N79" s="135" t="s">
        <v>1702</v>
      </c>
      <c r="O79" s="24" t="s">
        <v>10</v>
      </c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  <c r="DX79" s="124"/>
      <c r="DY79" s="124"/>
      <c r="DZ79" s="124"/>
      <c r="EA79" s="124"/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4"/>
      <c r="EN79" s="124"/>
      <c r="EO79" s="124"/>
      <c r="EP79" s="124"/>
      <c r="EQ79" s="124"/>
      <c r="ER79" s="124"/>
      <c r="ES79" s="124"/>
      <c r="ET79" s="124"/>
      <c r="EU79" s="124"/>
      <c r="EV79" s="124"/>
      <c r="EW79" s="124"/>
      <c r="EX79" s="124"/>
      <c r="EY79" s="124"/>
      <c r="EZ79" s="124"/>
      <c r="FA79" s="124"/>
      <c r="FB79" s="124"/>
      <c r="FC79" s="124"/>
      <c r="FD79" s="124"/>
      <c r="FE79" s="124"/>
      <c r="FF79" s="124"/>
      <c r="FG79" s="124"/>
      <c r="FH79" s="124"/>
      <c r="FI79" s="124"/>
      <c r="FJ79" s="124"/>
      <c r="FK79" s="124"/>
      <c r="FL79" s="124"/>
      <c r="FM79" s="124"/>
      <c r="FN79" s="124"/>
      <c r="FO79" s="124"/>
      <c r="FP79" s="124"/>
      <c r="FQ79" s="124"/>
      <c r="FR79" s="124"/>
      <c r="FS79" s="124"/>
      <c r="FT79" s="124"/>
      <c r="FU79" s="124"/>
      <c r="FV79" s="124"/>
      <c r="FW79" s="124"/>
      <c r="FX79" s="124"/>
      <c r="FY79" s="124"/>
      <c r="FZ79" s="124"/>
      <c r="GA79" s="124"/>
      <c r="GB79" s="124"/>
      <c r="GC79" s="124"/>
      <c r="GD79" s="124"/>
      <c r="GE79" s="124"/>
      <c r="GF79" s="124"/>
      <c r="GG79" s="124"/>
      <c r="GH79" s="124"/>
      <c r="GI79" s="124"/>
      <c r="GJ79" s="124"/>
      <c r="GK79" s="124"/>
      <c r="GL79" s="124"/>
      <c r="GM79" s="124"/>
      <c r="GN79" s="124"/>
      <c r="GO79" s="124"/>
      <c r="GP79" s="124"/>
      <c r="GQ79" s="124"/>
      <c r="GR79" s="124"/>
      <c r="GS79" s="124"/>
      <c r="GT79" s="124"/>
      <c r="GU79" s="124"/>
      <c r="GV79" s="124"/>
      <c r="GW79" s="124"/>
      <c r="GX79" s="124"/>
      <c r="GY79" s="124"/>
      <c r="GZ79" s="124"/>
      <c r="HA79" s="124"/>
      <c r="HB79" s="124"/>
      <c r="HC79" s="124"/>
      <c r="HD79" s="124"/>
      <c r="HE79" s="124"/>
      <c r="HF79" s="124"/>
      <c r="HG79" s="124"/>
      <c r="HH79" s="124"/>
      <c r="HI79" s="124"/>
      <c r="HJ79" s="124"/>
      <c r="HK79" s="124"/>
      <c r="HL79" s="124"/>
      <c r="HM79" s="124"/>
      <c r="HN79" s="124"/>
      <c r="HO79" s="124"/>
      <c r="HP79" s="124"/>
      <c r="HQ79" s="124"/>
      <c r="HR79" s="124"/>
      <c r="HS79" s="124"/>
      <c r="HT79" s="124"/>
      <c r="HU79" s="124"/>
      <c r="HV79" s="124"/>
      <c r="HW79" s="124"/>
      <c r="HX79" s="124"/>
    </row>
    <row r="80" spans="1:232" ht="39.75" customHeight="1">
      <c r="A80" s="133" t="s">
        <v>11</v>
      </c>
      <c r="B80" s="133" t="s">
        <v>1300</v>
      </c>
      <c r="C80" s="132">
        <v>47.2</v>
      </c>
      <c r="D80" s="132">
        <v>63.5</v>
      </c>
      <c r="E80" s="132"/>
      <c r="F80" s="132">
        <v>55.35</v>
      </c>
      <c r="G80" s="141">
        <v>73.34</v>
      </c>
      <c r="H80" s="142">
        <f t="shared" si="1"/>
        <v>62.54600000000001</v>
      </c>
      <c r="I80" s="132" t="s">
        <v>4614</v>
      </c>
      <c r="J80" s="23" t="s">
        <v>4834</v>
      </c>
      <c r="K80" s="133" t="s">
        <v>8</v>
      </c>
      <c r="L80" s="23" t="s">
        <v>12</v>
      </c>
      <c r="M80" s="148"/>
      <c r="N80" s="135" t="s">
        <v>1702</v>
      </c>
      <c r="O80" s="23" t="s">
        <v>13</v>
      </c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7"/>
      <c r="FY80" s="127"/>
      <c r="FZ80" s="127"/>
      <c r="GA80" s="127"/>
      <c r="GB80" s="127"/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  <c r="HD80" s="127"/>
      <c r="HE80" s="127"/>
      <c r="HF80" s="127"/>
      <c r="HG80" s="127"/>
      <c r="HH80" s="127"/>
      <c r="HI80" s="127"/>
      <c r="HJ80" s="127"/>
      <c r="HK80" s="127"/>
      <c r="HL80" s="127"/>
      <c r="HM80" s="127"/>
      <c r="HN80" s="127"/>
      <c r="HO80" s="127"/>
      <c r="HP80" s="127"/>
      <c r="HQ80" s="127"/>
      <c r="HR80" s="127"/>
      <c r="HS80" s="127"/>
      <c r="HT80" s="127"/>
      <c r="HU80" s="127"/>
      <c r="HV80" s="127"/>
      <c r="HW80" s="127"/>
      <c r="HX80" s="127"/>
    </row>
    <row r="81" spans="1:15" s="126" customFormat="1" ht="39.75" customHeight="1">
      <c r="A81" s="139" t="s">
        <v>14</v>
      </c>
      <c r="B81" s="139" t="s">
        <v>1300</v>
      </c>
      <c r="C81" s="159">
        <v>44</v>
      </c>
      <c r="D81" s="159">
        <v>66.5</v>
      </c>
      <c r="E81" s="159"/>
      <c r="F81" s="144">
        <v>55.25</v>
      </c>
      <c r="G81" s="232">
        <v>77.69</v>
      </c>
      <c r="H81" s="233">
        <f t="shared" si="1"/>
        <v>64.226</v>
      </c>
      <c r="I81" s="134" t="s">
        <v>4614</v>
      </c>
      <c r="J81" s="116" t="s">
        <v>4834</v>
      </c>
      <c r="K81" s="144" t="s">
        <v>15</v>
      </c>
      <c r="L81" s="144" t="s">
        <v>16</v>
      </c>
      <c r="M81" s="150" t="s">
        <v>4015</v>
      </c>
      <c r="N81" s="139" t="s">
        <v>1702</v>
      </c>
      <c r="O81" s="144" t="s">
        <v>17</v>
      </c>
    </row>
    <row r="82" spans="1:232" s="125" customFormat="1" ht="39.75" customHeight="1">
      <c r="A82" s="133" t="s">
        <v>18</v>
      </c>
      <c r="B82" s="133" t="s">
        <v>1300</v>
      </c>
      <c r="C82" s="132">
        <v>58.4</v>
      </c>
      <c r="D82" s="132">
        <v>66.5</v>
      </c>
      <c r="E82" s="132"/>
      <c r="F82" s="132">
        <v>62.45</v>
      </c>
      <c r="G82" s="141">
        <v>76.46999999999998</v>
      </c>
      <c r="H82" s="142">
        <f t="shared" si="1"/>
        <v>68.05799999999999</v>
      </c>
      <c r="I82" s="132" t="s">
        <v>4614</v>
      </c>
      <c r="J82" s="23" t="s">
        <v>19</v>
      </c>
      <c r="K82" s="133" t="s">
        <v>4763</v>
      </c>
      <c r="L82" s="23" t="s">
        <v>20</v>
      </c>
      <c r="M82" s="148"/>
      <c r="N82" s="135" t="s">
        <v>1302</v>
      </c>
      <c r="O82" s="23" t="s">
        <v>21</v>
      </c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4"/>
      <c r="FF82" s="124"/>
      <c r="FG82" s="124"/>
      <c r="FH82" s="124"/>
      <c r="FI82" s="124"/>
      <c r="FJ82" s="124"/>
      <c r="FK82" s="124"/>
      <c r="FL82" s="124"/>
      <c r="FM82" s="124"/>
      <c r="FN82" s="124"/>
      <c r="FO82" s="124"/>
      <c r="FP82" s="124"/>
      <c r="FQ82" s="124"/>
      <c r="FR82" s="124"/>
      <c r="FS82" s="124"/>
      <c r="FT82" s="124"/>
      <c r="FU82" s="124"/>
      <c r="FV82" s="124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</row>
    <row r="83" spans="1:232" ht="39.75" customHeight="1">
      <c r="A83" s="133" t="s">
        <v>22</v>
      </c>
      <c r="B83" s="133" t="s">
        <v>1292</v>
      </c>
      <c r="C83" s="132">
        <v>54.4</v>
      </c>
      <c r="D83" s="132">
        <v>66</v>
      </c>
      <c r="E83" s="132"/>
      <c r="F83" s="132">
        <v>60.2</v>
      </c>
      <c r="G83" s="141">
        <v>77.90000000000002</v>
      </c>
      <c r="H83" s="142">
        <f t="shared" si="1"/>
        <v>67.28</v>
      </c>
      <c r="I83" s="132" t="s">
        <v>4614</v>
      </c>
      <c r="J83" s="23" t="s">
        <v>19</v>
      </c>
      <c r="K83" s="133" t="s">
        <v>4763</v>
      </c>
      <c r="L83" s="23" t="s">
        <v>23</v>
      </c>
      <c r="M83" s="148"/>
      <c r="N83" s="135" t="s">
        <v>1302</v>
      </c>
      <c r="O83" s="23" t="s">
        <v>24</v>
      </c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4"/>
      <c r="DE83" s="124"/>
      <c r="DF83" s="124"/>
      <c r="DG83" s="124"/>
      <c r="DH83" s="124"/>
      <c r="DI83" s="124"/>
      <c r="DJ83" s="124"/>
      <c r="DK83" s="124"/>
      <c r="DL83" s="124"/>
      <c r="DM83" s="124"/>
      <c r="DN83" s="124"/>
      <c r="DO83" s="124"/>
      <c r="DP83" s="124"/>
      <c r="DQ83" s="124"/>
      <c r="DR83" s="124"/>
      <c r="DS83" s="124"/>
      <c r="DT83" s="124"/>
      <c r="DU83" s="124"/>
      <c r="DV83" s="124"/>
      <c r="DW83" s="124"/>
      <c r="DX83" s="124"/>
      <c r="DY83" s="124"/>
      <c r="DZ83" s="124"/>
      <c r="EA83" s="124"/>
      <c r="EB83" s="124"/>
      <c r="EC83" s="124"/>
      <c r="ED83" s="124"/>
      <c r="EE83" s="124"/>
      <c r="EF83" s="124"/>
      <c r="EG83" s="124"/>
      <c r="EH83" s="124"/>
      <c r="EI83" s="124"/>
      <c r="EJ83" s="124"/>
      <c r="EK83" s="124"/>
      <c r="EL83" s="124"/>
      <c r="EM83" s="124"/>
      <c r="EN83" s="124"/>
      <c r="EO83" s="124"/>
      <c r="EP83" s="124"/>
      <c r="EQ83" s="124"/>
      <c r="ER83" s="124"/>
      <c r="ES83" s="124"/>
      <c r="ET83" s="124"/>
      <c r="EU83" s="124"/>
      <c r="EV83" s="124"/>
      <c r="EW83" s="124"/>
      <c r="EX83" s="124"/>
      <c r="EY83" s="124"/>
      <c r="EZ83" s="124"/>
      <c r="FA83" s="124"/>
      <c r="FB83" s="124"/>
      <c r="FC83" s="124"/>
      <c r="FD83" s="124"/>
      <c r="FE83" s="124"/>
      <c r="FF83" s="124"/>
      <c r="FG83" s="124"/>
      <c r="FH83" s="124"/>
      <c r="FI83" s="124"/>
      <c r="FJ83" s="124"/>
      <c r="FK83" s="124"/>
      <c r="FL83" s="124"/>
      <c r="FM83" s="124"/>
      <c r="FN83" s="124"/>
      <c r="FO83" s="124"/>
      <c r="FP83" s="124"/>
      <c r="FQ83" s="124"/>
      <c r="FR83" s="124"/>
      <c r="FS83" s="124"/>
      <c r="FT83" s="124"/>
      <c r="FU83" s="124"/>
      <c r="FV83" s="124"/>
      <c r="FW83" s="124"/>
      <c r="FX83" s="124"/>
      <c r="FY83" s="124"/>
      <c r="FZ83" s="124"/>
      <c r="GA83" s="124"/>
      <c r="GB83" s="124"/>
      <c r="GC83" s="124"/>
      <c r="GD83" s="124"/>
      <c r="GE83" s="124"/>
      <c r="GF83" s="124"/>
      <c r="GG83" s="124"/>
      <c r="GH83" s="124"/>
      <c r="GI83" s="124"/>
      <c r="GJ83" s="124"/>
      <c r="GK83" s="124"/>
      <c r="GL83" s="124"/>
      <c r="GM83" s="124"/>
      <c r="GN83" s="124"/>
      <c r="GO83" s="124"/>
      <c r="GP83" s="124"/>
      <c r="GQ83" s="124"/>
      <c r="GR83" s="124"/>
      <c r="GS83" s="124"/>
      <c r="GT83" s="124"/>
      <c r="GU83" s="124"/>
      <c r="GV83" s="124"/>
      <c r="GW83" s="124"/>
      <c r="GX83" s="124"/>
      <c r="GY83" s="124"/>
      <c r="GZ83" s="124"/>
      <c r="HA83" s="124"/>
      <c r="HB83" s="124"/>
      <c r="HC83" s="124"/>
      <c r="HD83" s="124"/>
      <c r="HE83" s="124"/>
      <c r="HF83" s="124"/>
      <c r="HG83" s="124"/>
      <c r="HH83" s="124"/>
      <c r="HI83" s="124"/>
      <c r="HJ83" s="124"/>
      <c r="HK83" s="124"/>
      <c r="HL83" s="124"/>
      <c r="HM83" s="124"/>
      <c r="HN83" s="124"/>
      <c r="HO83" s="124"/>
      <c r="HP83" s="124"/>
      <c r="HQ83" s="124"/>
      <c r="HR83" s="124"/>
      <c r="HS83" s="124"/>
      <c r="HT83" s="124"/>
      <c r="HU83" s="124"/>
      <c r="HV83" s="124"/>
      <c r="HW83" s="124"/>
      <c r="HX83" s="124"/>
    </row>
    <row r="84" spans="1:232" ht="39.75" customHeight="1">
      <c r="A84" s="133" t="s">
        <v>25</v>
      </c>
      <c r="B84" s="133" t="s">
        <v>1292</v>
      </c>
      <c r="C84" s="132">
        <v>45.6</v>
      </c>
      <c r="D84" s="132">
        <v>74.5</v>
      </c>
      <c r="E84" s="132"/>
      <c r="F84" s="132">
        <v>60.05</v>
      </c>
      <c r="G84" s="141">
        <v>75.67999999999999</v>
      </c>
      <c r="H84" s="142">
        <f t="shared" si="1"/>
        <v>66.30199999999999</v>
      </c>
      <c r="I84" s="132" t="s">
        <v>4614</v>
      </c>
      <c r="J84" s="23" t="s">
        <v>19</v>
      </c>
      <c r="K84" s="133" t="s">
        <v>4763</v>
      </c>
      <c r="L84" s="23" t="s">
        <v>26</v>
      </c>
      <c r="M84" s="148" t="s">
        <v>27</v>
      </c>
      <c r="N84" s="135" t="s">
        <v>1302</v>
      </c>
      <c r="O84" s="23" t="s">
        <v>28</v>
      </c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  <c r="DB84" s="124"/>
      <c r="DC84" s="124"/>
      <c r="DD84" s="124"/>
      <c r="DE84" s="124"/>
      <c r="DF84" s="124"/>
      <c r="DG84" s="124"/>
      <c r="DH84" s="124"/>
      <c r="DI84" s="124"/>
      <c r="DJ84" s="124"/>
      <c r="DK84" s="124"/>
      <c r="DL84" s="124"/>
      <c r="DM84" s="124"/>
      <c r="DN84" s="124"/>
      <c r="DO84" s="124"/>
      <c r="DP84" s="124"/>
      <c r="DQ84" s="124"/>
      <c r="DR84" s="124"/>
      <c r="DS84" s="124"/>
      <c r="DT84" s="124"/>
      <c r="DU84" s="124"/>
      <c r="DV84" s="124"/>
      <c r="DW84" s="124"/>
      <c r="DX84" s="124"/>
      <c r="DY84" s="124"/>
      <c r="DZ84" s="124"/>
      <c r="EA84" s="124"/>
      <c r="EB84" s="124"/>
      <c r="EC84" s="124"/>
      <c r="ED84" s="124"/>
      <c r="EE84" s="124"/>
      <c r="EF84" s="124"/>
      <c r="EG84" s="124"/>
      <c r="EH84" s="124"/>
      <c r="EI84" s="124"/>
      <c r="EJ84" s="124"/>
      <c r="EK84" s="124"/>
      <c r="EL84" s="124"/>
      <c r="EM84" s="124"/>
      <c r="EN84" s="124"/>
      <c r="EO84" s="124"/>
      <c r="EP84" s="124"/>
      <c r="EQ84" s="124"/>
      <c r="ER84" s="124"/>
      <c r="ES84" s="124"/>
      <c r="ET84" s="124"/>
      <c r="EU84" s="124"/>
      <c r="EV84" s="124"/>
      <c r="EW84" s="124"/>
      <c r="EX84" s="124"/>
      <c r="EY84" s="124"/>
      <c r="EZ84" s="124"/>
      <c r="FA84" s="124"/>
      <c r="FB84" s="124"/>
      <c r="FC84" s="124"/>
      <c r="FD84" s="124"/>
      <c r="FE84" s="124"/>
      <c r="FF84" s="124"/>
      <c r="FG84" s="124"/>
      <c r="FH84" s="124"/>
      <c r="FI84" s="124"/>
      <c r="FJ84" s="124"/>
      <c r="FK84" s="124"/>
      <c r="FL84" s="124"/>
      <c r="FM84" s="124"/>
      <c r="FN84" s="124"/>
      <c r="FO84" s="124"/>
      <c r="FP84" s="124"/>
      <c r="FQ84" s="124"/>
      <c r="FR84" s="124"/>
      <c r="FS84" s="124"/>
      <c r="FT84" s="124"/>
      <c r="FU84" s="124"/>
      <c r="FV84" s="124"/>
      <c r="FW84" s="124"/>
      <c r="FX84" s="124"/>
      <c r="FY84" s="124"/>
      <c r="FZ84" s="124"/>
      <c r="GA84" s="124"/>
      <c r="GB84" s="124"/>
      <c r="GC84" s="124"/>
      <c r="GD84" s="124"/>
      <c r="GE84" s="124"/>
      <c r="GF84" s="124"/>
      <c r="GG84" s="124"/>
      <c r="GH84" s="124"/>
      <c r="GI84" s="124"/>
      <c r="GJ84" s="124"/>
      <c r="GK84" s="124"/>
      <c r="GL84" s="124"/>
      <c r="GM84" s="124"/>
      <c r="GN84" s="124"/>
      <c r="GO84" s="124"/>
      <c r="GP84" s="124"/>
      <c r="GQ84" s="124"/>
      <c r="GR84" s="124"/>
      <c r="GS84" s="124"/>
      <c r="GT84" s="124"/>
      <c r="GU84" s="124"/>
      <c r="GV84" s="124"/>
      <c r="GW84" s="124"/>
      <c r="GX84" s="124"/>
      <c r="GY84" s="124"/>
      <c r="GZ84" s="124"/>
      <c r="HA84" s="124"/>
      <c r="HB84" s="124"/>
      <c r="HC84" s="124"/>
      <c r="HD84" s="124"/>
      <c r="HE84" s="124"/>
      <c r="HF84" s="124"/>
      <c r="HG84" s="124"/>
      <c r="HH84" s="124"/>
      <c r="HI84" s="124"/>
      <c r="HJ84" s="124"/>
      <c r="HK84" s="124"/>
      <c r="HL84" s="124"/>
      <c r="HM84" s="124"/>
      <c r="HN84" s="124"/>
      <c r="HO84" s="124"/>
      <c r="HP84" s="124"/>
      <c r="HQ84" s="124"/>
      <c r="HR84" s="124"/>
      <c r="HS84" s="124"/>
      <c r="HT84" s="124"/>
      <c r="HU84" s="124"/>
      <c r="HV84" s="124"/>
      <c r="HW84" s="124"/>
      <c r="HX84" s="124"/>
    </row>
    <row r="85" spans="1:232" s="120" customFormat="1" ht="39.75" customHeight="1">
      <c r="A85" s="133" t="s">
        <v>29</v>
      </c>
      <c r="B85" s="133" t="s">
        <v>1300</v>
      </c>
      <c r="C85" s="132">
        <v>56.8</v>
      </c>
      <c r="D85" s="132">
        <v>60.5</v>
      </c>
      <c r="E85" s="132"/>
      <c r="F85" s="132">
        <v>58.65</v>
      </c>
      <c r="G85" s="141">
        <v>73.71</v>
      </c>
      <c r="H85" s="142">
        <f t="shared" si="1"/>
        <v>64.67399999999999</v>
      </c>
      <c r="I85" s="132" t="s">
        <v>4614</v>
      </c>
      <c r="J85" s="23" t="s">
        <v>19</v>
      </c>
      <c r="K85" s="133" t="s">
        <v>4763</v>
      </c>
      <c r="L85" s="23" t="s">
        <v>30</v>
      </c>
      <c r="M85" s="148" t="s">
        <v>27</v>
      </c>
      <c r="N85" s="135" t="s">
        <v>1302</v>
      </c>
      <c r="O85" s="23" t="s">
        <v>31</v>
      </c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4"/>
      <c r="DE85" s="124"/>
      <c r="DF85" s="124"/>
      <c r="DG85" s="124"/>
      <c r="DH85" s="124"/>
      <c r="DI85" s="124"/>
      <c r="DJ85" s="124"/>
      <c r="DK85" s="124"/>
      <c r="DL85" s="124"/>
      <c r="DM85" s="124"/>
      <c r="DN85" s="124"/>
      <c r="DO85" s="124"/>
      <c r="DP85" s="124"/>
      <c r="DQ85" s="124"/>
      <c r="DR85" s="124"/>
      <c r="DS85" s="124"/>
      <c r="DT85" s="124"/>
      <c r="DU85" s="124"/>
      <c r="DV85" s="124"/>
      <c r="DW85" s="124"/>
      <c r="DX85" s="124"/>
      <c r="DY85" s="124"/>
      <c r="DZ85" s="124"/>
      <c r="EA85" s="124"/>
      <c r="EB85" s="124"/>
      <c r="EC85" s="124"/>
      <c r="ED85" s="124"/>
      <c r="EE85" s="124"/>
      <c r="EF85" s="124"/>
      <c r="EG85" s="124"/>
      <c r="EH85" s="124"/>
      <c r="EI85" s="124"/>
      <c r="EJ85" s="124"/>
      <c r="EK85" s="124"/>
      <c r="EL85" s="124"/>
      <c r="EM85" s="124"/>
      <c r="EN85" s="124"/>
      <c r="EO85" s="124"/>
      <c r="EP85" s="124"/>
      <c r="EQ85" s="124"/>
      <c r="ER85" s="124"/>
      <c r="ES85" s="124"/>
      <c r="ET85" s="124"/>
      <c r="EU85" s="124"/>
      <c r="EV85" s="124"/>
      <c r="EW85" s="124"/>
      <c r="EX85" s="124"/>
      <c r="EY85" s="124"/>
      <c r="EZ85" s="124"/>
      <c r="FA85" s="124"/>
      <c r="FB85" s="124"/>
      <c r="FC85" s="124"/>
      <c r="FD85" s="124"/>
      <c r="FE85" s="124"/>
      <c r="FF85" s="124"/>
      <c r="FG85" s="124"/>
      <c r="FH85" s="124"/>
      <c r="FI85" s="124"/>
      <c r="FJ85" s="124"/>
      <c r="FK85" s="124"/>
      <c r="FL85" s="124"/>
      <c r="FM85" s="124"/>
      <c r="FN85" s="124"/>
      <c r="FO85" s="124"/>
      <c r="FP85" s="124"/>
      <c r="FQ85" s="124"/>
      <c r="FR85" s="124"/>
      <c r="FS85" s="124"/>
      <c r="FT85" s="124"/>
      <c r="FU85" s="124"/>
      <c r="FV85" s="124"/>
      <c r="FW85" s="124"/>
      <c r="FX85" s="124"/>
      <c r="FY85" s="124"/>
      <c r="FZ85" s="124"/>
      <c r="GA85" s="124"/>
      <c r="GB85" s="124"/>
      <c r="GC85" s="124"/>
      <c r="GD85" s="124"/>
      <c r="GE85" s="124"/>
      <c r="GF85" s="124"/>
      <c r="GG85" s="124"/>
      <c r="GH85" s="124"/>
      <c r="GI85" s="124"/>
      <c r="GJ85" s="124"/>
      <c r="GK85" s="124"/>
      <c r="GL85" s="124"/>
      <c r="GM85" s="124"/>
      <c r="GN85" s="124"/>
      <c r="GO85" s="124"/>
      <c r="GP85" s="124"/>
      <c r="GQ85" s="124"/>
      <c r="GR85" s="124"/>
      <c r="GS85" s="124"/>
      <c r="GT85" s="124"/>
      <c r="GU85" s="124"/>
      <c r="GV85" s="124"/>
      <c r="GW85" s="124"/>
      <c r="GX85" s="124"/>
      <c r="GY85" s="124"/>
      <c r="GZ85" s="124"/>
      <c r="HA85" s="124"/>
      <c r="HB85" s="124"/>
      <c r="HC85" s="124"/>
      <c r="HD85" s="124"/>
      <c r="HE85" s="124"/>
      <c r="HF85" s="124"/>
      <c r="HG85" s="124"/>
      <c r="HH85" s="124"/>
      <c r="HI85" s="124"/>
      <c r="HJ85" s="124"/>
      <c r="HK85" s="124"/>
      <c r="HL85" s="124"/>
      <c r="HM85" s="124"/>
      <c r="HN85" s="124"/>
      <c r="HO85" s="124"/>
      <c r="HP85" s="124"/>
      <c r="HQ85" s="124"/>
      <c r="HR85" s="124"/>
      <c r="HS85" s="124"/>
      <c r="HT85" s="124"/>
      <c r="HU85" s="124"/>
      <c r="HV85" s="124"/>
      <c r="HW85" s="124"/>
      <c r="HX85" s="124"/>
    </row>
    <row r="86" spans="1:232" ht="39.75" customHeight="1">
      <c r="A86" s="133" t="s">
        <v>32</v>
      </c>
      <c r="B86" s="133" t="s">
        <v>1292</v>
      </c>
      <c r="C86" s="132">
        <v>54.4</v>
      </c>
      <c r="D86" s="132">
        <v>61</v>
      </c>
      <c r="E86" s="132"/>
      <c r="F86" s="132">
        <v>57.7</v>
      </c>
      <c r="G86" s="141">
        <v>77.51000000000002</v>
      </c>
      <c r="H86" s="142">
        <f t="shared" si="1"/>
        <v>65.62400000000001</v>
      </c>
      <c r="I86" s="132" t="s">
        <v>4614</v>
      </c>
      <c r="J86" s="24" t="s">
        <v>4594</v>
      </c>
      <c r="K86" s="106" t="s">
        <v>1305</v>
      </c>
      <c r="L86" s="23" t="s">
        <v>33</v>
      </c>
      <c r="M86" s="148" t="s">
        <v>4768</v>
      </c>
      <c r="N86" s="135" t="s">
        <v>1302</v>
      </c>
      <c r="O86" s="23" t="s">
        <v>34</v>
      </c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</row>
    <row r="87" spans="1:232" s="126" customFormat="1" ht="39.75" customHeight="1">
      <c r="A87" s="106" t="s">
        <v>35</v>
      </c>
      <c r="B87" s="106" t="s">
        <v>1300</v>
      </c>
      <c r="C87" s="134">
        <v>51.2</v>
      </c>
      <c r="D87" s="134">
        <v>63</v>
      </c>
      <c r="E87" s="134"/>
      <c r="F87" s="134">
        <v>57.1</v>
      </c>
      <c r="G87" s="141">
        <v>74.89</v>
      </c>
      <c r="H87" s="142">
        <f t="shared" si="1"/>
        <v>64.21600000000001</v>
      </c>
      <c r="I87" s="132" t="s">
        <v>4614</v>
      </c>
      <c r="J87" s="24" t="s">
        <v>4594</v>
      </c>
      <c r="K87" s="106" t="s">
        <v>1305</v>
      </c>
      <c r="L87" s="24" t="s">
        <v>36</v>
      </c>
      <c r="M87" s="149" t="s">
        <v>37</v>
      </c>
      <c r="N87" s="139" t="s">
        <v>1302</v>
      </c>
      <c r="O87" s="24" t="s">
        <v>38</v>
      </c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21"/>
      <c r="GO87" s="121"/>
      <c r="GP87" s="121"/>
      <c r="GQ87" s="121"/>
      <c r="GR87" s="121"/>
      <c r="GS87" s="121"/>
      <c r="GT87" s="121"/>
      <c r="GU87" s="121"/>
      <c r="GV87" s="121"/>
      <c r="GW87" s="121"/>
      <c r="GX87" s="121"/>
      <c r="GY87" s="121"/>
      <c r="GZ87" s="121"/>
      <c r="HA87" s="121"/>
      <c r="HB87" s="121"/>
      <c r="HC87" s="121"/>
      <c r="HD87" s="121"/>
      <c r="HE87" s="121"/>
      <c r="HF87" s="121"/>
      <c r="HG87" s="121"/>
      <c r="HH87" s="121"/>
      <c r="HI87" s="121"/>
      <c r="HJ87" s="121"/>
      <c r="HK87" s="121"/>
      <c r="HL87" s="121"/>
      <c r="HM87" s="121"/>
      <c r="HN87" s="121"/>
      <c r="HO87" s="121"/>
      <c r="HP87" s="121"/>
      <c r="HQ87" s="121"/>
      <c r="HR87" s="121"/>
      <c r="HS87" s="121"/>
      <c r="HT87" s="121"/>
      <c r="HU87" s="121"/>
      <c r="HV87" s="121"/>
      <c r="HW87" s="121"/>
      <c r="HX87" s="121"/>
    </row>
  </sheetData>
  <sheetProtection/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0"/>
  <sheetViews>
    <sheetView workbookViewId="0" topLeftCell="A1">
      <pane ySplit="1" topLeftCell="BM122" activePane="bottomLeft" state="frozen"/>
      <selection pane="topLeft" activeCell="A1" sqref="A1"/>
      <selection pane="bottomLeft" activeCell="Q130" sqref="Q130"/>
    </sheetView>
  </sheetViews>
  <sheetFormatPr defaultColWidth="9.00390625" defaultRowHeight="14.25"/>
  <cols>
    <col min="1" max="1" width="6.00390625" style="230" customWidth="1"/>
    <col min="2" max="2" width="3.125" style="230" bestFit="1" customWidth="1"/>
    <col min="3" max="3" width="5.50390625" style="230" hidden="1" customWidth="1"/>
    <col min="4" max="4" width="4.625" style="230" hidden="1" customWidth="1"/>
    <col min="5" max="5" width="5.50390625" style="230" hidden="1" customWidth="1"/>
    <col min="6" max="6" width="7.25390625" style="230" customWidth="1"/>
    <col min="7" max="7" width="7.875" style="230" customWidth="1"/>
    <col min="8" max="8" width="7.50390625" style="239" customWidth="1"/>
    <col min="9" max="9" width="7.875" style="230" customWidth="1"/>
    <col min="10" max="10" width="22.625" style="238" customWidth="1"/>
    <col min="11" max="11" width="12.875" style="238" hidden="1" customWidth="1"/>
    <col min="12" max="12" width="6.375" style="230" hidden="1" customWidth="1"/>
    <col min="13" max="13" width="9.00390625" style="230" hidden="1" customWidth="1"/>
    <col min="14" max="14" width="13.75390625" style="238" hidden="1" customWidth="1"/>
    <col min="15" max="15" width="6.375" style="238" bestFit="1" customWidth="1"/>
    <col min="16" max="16384" width="9.00390625" style="230" customWidth="1"/>
  </cols>
  <sheetData>
    <row r="1" spans="1:15" ht="24">
      <c r="A1" s="8" t="s">
        <v>1277</v>
      </c>
      <c r="B1" s="47" t="s">
        <v>39</v>
      </c>
      <c r="C1" s="8" t="s">
        <v>1279</v>
      </c>
      <c r="D1" s="8" t="s">
        <v>1280</v>
      </c>
      <c r="E1" s="8" t="s">
        <v>1281</v>
      </c>
      <c r="F1" s="8" t="s">
        <v>1282</v>
      </c>
      <c r="G1" s="47" t="s">
        <v>1283</v>
      </c>
      <c r="H1" s="114" t="s">
        <v>1284</v>
      </c>
      <c r="I1" s="47" t="s">
        <v>40</v>
      </c>
      <c r="J1" s="47" t="s">
        <v>1286</v>
      </c>
      <c r="K1" s="47" t="s">
        <v>41</v>
      </c>
      <c r="L1" s="47" t="s">
        <v>42</v>
      </c>
      <c r="M1" s="47" t="s">
        <v>1289</v>
      </c>
      <c r="N1" s="47" t="s">
        <v>1290</v>
      </c>
      <c r="O1" s="47" t="s">
        <v>43</v>
      </c>
    </row>
    <row r="2" spans="1:15" ht="24">
      <c r="A2" s="4" t="s">
        <v>44</v>
      </c>
      <c r="B2" s="4" t="s">
        <v>1292</v>
      </c>
      <c r="C2" s="4">
        <v>59.2</v>
      </c>
      <c r="D2" s="4">
        <v>69.5</v>
      </c>
      <c r="E2" s="4">
        <v>0</v>
      </c>
      <c r="F2" s="4">
        <v>64.35</v>
      </c>
      <c r="G2" s="8">
        <v>79.7</v>
      </c>
      <c r="H2" s="190">
        <f aca="true" t="shared" si="0" ref="H2:H65">F2*0.6+G2*0.4</f>
        <v>70.49</v>
      </c>
      <c r="I2" s="4" t="s">
        <v>45</v>
      </c>
      <c r="J2" s="176" t="s">
        <v>46</v>
      </c>
      <c r="K2" s="47" t="s">
        <v>1293</v>
      </c>
      <c r="L2" s="8"/>
      <c r="M2" s="8" t="s">
        <v>1302</v>
      </c>
      <c r="N2" s="47" t="s">
        <v>47</v>
      </c>
      <c r="O2" s="47" t="s">
        <v>1298</v>
      </c>
    </row>
    <row r="3" spans="1:15" ht="24">
      <c r="A3" s="234" t="s">
        <v>48</v>
      </c>
      <c r="B3" s="234" t="s">
        <v>1300</v>
      </c>
      <c r="C3" s="234">
        <v>44</v>
      </c>
      <c r="D3" s="234">
        <v>59</v>
      </c>
      <c r="E3" s="234">
        <v>0</v>
      </c>
      <c r="F3" s="234">
        <v>51.5</v>
      </c>
      <c r="G3" s="211">
        <v>77.03</v>
      </c>
      <c r="H3" s="190">
        <f t="shared" si="0"/>
        <v>61.712</v>
      </c>
      <c r="I3" s="234" t="s">
        <v>45</v>
      </c>
      <c r="J3" s="176" t="s">
        <v>46</v>
      </c>
      <c r="K3" s="47" t="s">
        <v>1293</v>
      </c>
      <c r="L3" s="8"/>
      <c r="M3" s="8" t="s">
        <v>1302</v>
      </c>
      <c r="N3" s="47" t="s">
        <v>49</v>
      </c>
      <c r="O3" s="47" t="s">
        <v>1298</v>
      </c>
    </row>
    <row r="4" spans="1:15" ht="22.5">
      <c r="A4" s="4" t="s">
        <v>50</v>
      </c>
      <c r="B4" s="4" t="s">
        <v>1292</v>
      </c>
      <c r="C4" s="4">
        <v>62.4</v>
      </c>
      <c r="D4" s="4">
        <v>68</v>
      </c>
      <c r="E4" s="4">
        <v>0</v>
      </c>
      <c r="F4" s="4">
        <v>65.2</v>
      </c>
      <c r="G4" s="8">
        <v>82.78</v>
      </c>
      <c r="H4" s="190">
        <f t="shared" si="0"/>
        <v>72.232</v>
      </c>
      <c r="I4" s="4" t="s">
        <v>45</v>
      </c>
      <c r="J4" s="176" t="s">
        <v>51</v>
      </c>
      <c r="K4" s="47" t="s">
        <v>1293</v>
      </c>
      <c r="L4" s="8"/>
      <c r="M4" s="8" t="s">
        <v>1302</v>
      </c>
      <c r="N4" s="47" t="s">
        <v>52</v>
      </c>
      <c r="O4" s="47" t="s">
        <v>1298</v>
      </c>
    </row>
    <row r="5" spans="1:15" ht="24">
      <c r="A5" s="4" t="s">
        <v>53</v>
      </c>
      <c r="B5" s="4" t="s">
        <v>1292</v>
      </c>
      <c r="C5" s="4">
        <v>56</v>
      </c>
      <c r="D5" s="4">
        <v>69.5</v>
      </c>
      <c r="E5" s="4">
        <v>0</v>
      </c>
      <c r="F5" s="4">
        <v>62.75</v>
      </c>
      <c r="G5" s="8">
        <v>85.56</v>
      </c>
      <c r="H5" s="190">
        <f t="shared" si="0"/>
        <v>71.874</v>
      </c>
      <c r="I5" s="4" t="s">
        <v>45</v>
      </c>
      <c r="J5" s="176" t="s">
        <v>51</v>
      </c>
      <c r="K5" s="235" t="s">
        <v>54</v>
      </c>
      <c r="L5" s="8"/>
      <c r="M5" s="8" t="s">
        <v>1302</v>
      </c>
      <c r="N5" s="47" t="s">
        <v>55</v>
      </c>
      <c r="O5" s="47" t="s">
        <v>1298</v>
      </c>
    </row>
    <row r="6" spans="1:15" ht="24">
      <c r="A6" s="4" t="s">
        <v>56</v>
      </c>
      <c r="B6" s="4" t="s">
        <v>1292</v>
      </c>
      <c r="C6" s="4">
        <v>59.2</v>
      </c>
      <c r="D6" s="4">
        <v>70.5</v>
      </c>
      <c r="E6" s="4">
        <v>0</v>
      </c>
      <c r="F6" s="4">
        <v>64.85</v>
      </c>
      <c r="G6" s="8">
        <v>82.14</v>
      </c>
      <c r="H6" s="190">
        <f t="shared" si="0"/>
        <v>71.76599999999999</v>
      </c>
      <c r="I6" s="4" t="s">
        <v>45</v>
      </c>
      <c r="J6" s="176" t="s">
        <v>51</v>
      </c>
      <c r="K6" s="47" t="s">
        <v>1293</v>
      </c>
      <c r="L6" s="8"/>
      <c r="M6" s="8" t="s">
        <v>1302</v>
      </c>
      <c r="N6" s="47" t="s">
        <v>57</v>
      </c>
      <c r="O6" s="47" t="s">
        <v>1298</v>
      </c>
    </row>
    <row r="7" spans="1:15" ht="24">
      <c r="A7" s="4" t="s">
        <v>58</v>
      </c>
      <c r="B7" s="4" t="s">
        <v>1292</v>
      </c>
      <c r="C7" s="4">
        <v>58.4</v>
      </c>
      <c r="D7" s="4">
        <v>69</v>
      </c>
      <c r="E7" s="4">
        <v>0</v>
      </c>
      <c r="F7" s="4">
        <v>63.7</v>
      </c>
      <c r="G7" s="8">
        <v>82.42</v>
      </c>
      <c r="H7" s="190">
        <f t="shared" si="0"/>
        <v>71.188</v>
      </c>
      <c r="I7" s="4" t="s">
        <v>45</v>
      </c>
      <c r="J7" s="176" t="s">
        <v>51</v>
      </c>
      <c r="K7" s="235" t="s">
        <v>59</v>
      </c>
      <c r="L7" s="8"/>
      <c r="M7" s="8" t="s">
        <v>1302</v>
      </c>
      <c r="N7" s="47" t="s">
        <v>60</v>
      </c>
      <c r="O7" s="47" t="s">
        <v>1298</v>
      </c>
    </row>
    <row r="8" spans="1:15" ht="36">
      <c r="A8" s="4" t="s">
        <v>61</v>
      </c>
      <c r="B8" s="4" t="s">
        <v>1300</v>
      </c>
      <c r="C8" s="4">
        <v>59.2</v>
      </c>
      <c r="D8" s="4">
        <v>69</v>
      </c>
      <c r="E8" s="4">
        <v>0</v>
      </c>
      <c r="F8" s="4">
        <v>64.1</v>
      </c>
      <c r="G8" s="8">
        <v>79.13</v>
      </c>
      <c r="H8" s="190">
        <f t="shared" si="0"/>
        <v>70.112</v>
      </c>
      <c r="I8" s="4" t="s">
        <v>45</v>
      </c>
      <c r="J8" s="176" t="s">
        <v>51</v>
      </c>
      <c r="K8" s="47" t="s">
        <v>1293</v>
      </c>
      <c r="L8" s="8"/>
      <c r="M8" s="8" t="s">
        <v>1302</v>
      </c>
      <c r="N8" s="47" t="s">
        <v>62</v>
      </c>
      <c r="O8" s="47" t="s">
        <v>1298</v>
      </c>
    </row>
    <row r="9" spans="1:15" ht="24">
      <c r="A9" s="4" t="s">
        <v>63</v>
      </c>
      <c r="B9" s="4" t="s">
        <v>1292</v>
      </c>
      <c r="C9" s="4">
        <v>55.2</v>
      </c>
      <c r="D9" s="4">
        <v>68</v>
      </c>
      <c r="E9" s="4">
        <v>0</v>
      </c>
      <c r="F9" s="4">
        <v>61.6</v>
      </c>
      <c r="G9" s="8">
        <v>80.65</v>
      </c>
      <c r="H9" s="190">
        <f t="shared" si="0"/>
        <v>69.22</v>
      </c>
      <c r="I9" s="4" t="s">
        <v>45</v>
      </c>
      <c r="J9" s="176" t="s">
        <v>51</v>
      </c>
      <c r="K9" s="47" t="s">
        <v>64</v>
      </c>
      <c r="L9" s="8"/>
      <c r="M9" s="8" t="s">
        <v>1302</v>
      </c>
      <c r="N9" s="47" t="s">
        <v>65</v>
      </c>
      <c r="O9" s="47" t="s">
        <v>1298</v>
      </c>
    </row>
    <row r="10" spans="1:15" ht="24">
      <c r="A10" s="4" t="s">
        <v>66</v>
      </c>
      <c r="B10" s="4" t="s">
        <v>1300</v>
      </c>
      <c r="C10" s="4">
        <v>59.2</v>
      </c>
      <c r="D10" s="4">
        <v>64.5</v>
      </c>
      <c r="E10" s="4">
        <v>0</v>
      </c>
      <c r="F10" s="4">
        <v>61.85</v>
      </c>
      <c r="G10" s="8">
        <v>79.88000000000001</v>
      </c>
      <c r="H10" s="190">
        <f t="shared" si="0"/>
        <v>69.06200000000001</v>
      </c>
      <c r="I10" s="4" t="s">
        <v>45</v>
      </c>
      <c r="J10" s="176" t="s">
        <v>51</v>
      </c>
      <c r="K10" s="47" t="s">
        <v>1293</v>
      </c>
      <c r="L10" s="8"/>
      <c r="M10" s="8" t="s">
        <v>1302</v>
      </c>
      <c r="N10" s="47" t="s">
        <v>67</v>
      </c>
      <c r="O10" s="47" t="s">
        <v>1298</v>
      </c>
    </row>
    <row r="11" spans="1:15" ht="24">
      <c r="A11" s="4" t="s">
        <v>68</v>
      </c>
      <c r="B11" s="4" t="s">
        <v>1292</v>
      </c>
      <c r="C11" s="4">
        <v>52</v>
      </c>
      <c r="D11" s="4">
        <v>69.5</v>
      </c>
      <c r="E11" s="4">
        <v>0</v>
      </c>
      <c r="F11" s="4">
        <v>60.75</v>
      </c>
      <c r="G11" s="8">
        <v>78.33</v>
      </c>
      <c r="H11" s="190">
        <f t="shared" si="0"/>
        <v>67.782</v>
      </c>
      <c r="I11" s="4" t="s">
        <v>45</v>
      </c>
      <c r="J11" s="176" t="s">
        <v>51</v>
      </c>
      <c r="K11" s="235" t="s">
        <v>69</v>
      </c>
      <c r="L11" s="8"/>
      <c r="M11" s="8" t="s">
        <v>1302</v>
      </c>
      <c r="N11" s="47" t="s">
        <v>70</v>
      </c>
      <c r="O11" s="47" t="s">
        <v>1298</v>
      </c>
    </row>
    <row r="12" spans="1:15" ht="24">
      <c r="A12" s="4" t="s">
        <v>71</v>
      </c>
      <c r="B12" s="4" t="s">
        <v>1292</v>
      </c>
      <c r="C12" s="4">
        <v>52</v>
      </c>
      <c r="D12" s="4">
        <v>68.5</v>
      </c>
      <c r="E12" s="4">
        <v>0</v>
      </c>
      <c r="F12" s="4">
        <v>60.25</v>
      </c>
      <c r="G12" s="8">
        <v>78.94000000000001</v>
      </c>
      <c r="H12" s="190">
        <f t="shared" si="0"/>
        <v>67.726</v>
      </c>
      <c r="I12" s="4" t="s">
        <v>45</v>
      </c>
      <c r="J12" s="176" t="s">
        <v>51</v>
      </c>
      <c r="K12" s="47" t="s">
        <v>72</v>
      </c>
      <c r="L12" s="8"/>
      <c r="M12" s="8" t="s">
        <v>1302</v>
      </c>
      <c r="N12" s="47" t="s">
        <v>73</v>
      </c>
      <c r="O12" s="47" t="s">
        <v>1298</v>
      </c>
    </row>
    <row r="13" spans="1:15" ht="36">
      <c r="A13" s="4" t="s">
        <v>74</v>
      </c>
      <c r="B13" s="4" t="s">
        <v>1292</v>
      </c>
      <c r="C13" s="4">
        <v>54.4</v>
      </c>
      <c r="D13" s="4">
        <v>66.5</v>
      </c>
      <c r="E13" s="4">
        <v>0</v>
      </c>
      <c r="F13" s="4">
        <v>60.45</v>
      </c>
      <c r="G13" s="8">
        <v>77.59</v>
      </c>
      <c r="H13" s="190">
        <f t="shared" si="0"/>
        <v>67.30600000000001</v>
      </c>
      <c r="I13" s="4" t="s">
        <v>45</v>
      </c>
      <c r="J13" s="176" t="s">
        <v>51</v>
      </c>
      <c r="K13" s="235" t="s">
        <v>75</v>
      </c>
      <c r="L13" s="8"/>
      <c r="M13" s="8" t="s">
        <v>1302</v>
      </c>
      <c r="N13" s="47" t="s">
        <v>76</v>
      </c>
      <c r="O13" s="47" t="s">
        <v>1298</v>
      </c>
    </row>
    <row r="14" spans="1:15" ht="24">
      <c r="A14" s="4" t="s">
        <v>77</v>
      </c>
      <c r="B14" s="4" t="s">
        <v>1292</v>
      </c>
      <c r="C14" s="4">
        <v>55.2</v>
      </c>
      <c r="D14" s="4">
        <v>62</v>
      </c>
      <c r="E14" s="4">
        <v>0</v>
      </c>
      <c r="F14" s="4">
        <v>58.6</v>
      </c>
      <c r="G14" s="8">
        <v>77.81</v>
      </c>
      <c r="H14" s="190">
        <f t="shared" si="0"/>
        <v>66.28399999999999</v>
      </c>
      <c r="I14" s="4" t="s">
        <v>45</v>
      </c>
      <c r="J14" s="176" t="s">
        <v>51</v>
      </c>
      <c r="K14" s="47" t="s">
        <v>1293</v>
      </c>
      <c r="L14" s="8"/>
      <c r="M14" s="8" t="s">
        <v>1302</v>
      </c>
      <c r="N14" s="47" t="s">
        <v>78</v>
      </c>
      <c r="O14" s="47" t="s">
        <v>1298</v>
      </c>
    </row>
    <row r="15" spans="1:15" ht="24">
      <c r="A15" s="4" t="s">
        <v>79</v>
      </c>
      <c r="B15" s="4" t="s">
        <v>1300</v>
      </c>
      <c r="C15" s="4">
        <v>54.4</v>
      </c>
      <c r="D15" s="4">
        <v>61</v>
      </c>
      <c r="E15" s="4">
        <v>0</v>
      </c>
      <c r="F15" s="4">
        <v>57.7</v>
      </c>
      <c r="G15" s="8">
        <v>73.24</v>
      </c>
      <c r="H15" s="190">
        <f t="shared" si="0"/>
        <v>63.916</v>
      </c>
      <c r="I15" s="4" t="s">
        <v>45</v>
      </c>
      <c r="J15" s="176" t="s">
        <v>51</v>
      </c>
      <c r="K15" s="235" t="s">
        <v>80</v>
      </c>
      <c r="L15" s="8"/>
      <c r="M15" s="8" t="s">
        <v>1302</v>
      </c>
      <c r="N15" s="47" t="s">
        <v>81</v>
      </c>
      <c r="O15" s="47" t="s">
        <v>1298</v>
      </c>
    </row>
    <row r="16" spans="1:15" ht="24">
      <c r="A16" s="4" t="s">
        <v>1556</v>
      </c>
      <c r="B16" s="4" t="s">
        <v>1300</v>
      </c>
      <c r="C16" s="4">
        <v>56.8</v>
      </c>
      <c r="D16" s="4">
        <v>60.5</v>
      </c>
      <c r="E16" s="4">
        <v>0</v>
      </c>
      <c r="F16" s="4">
        <v>58.65</v>
      </c>
      <c r="G16" s="8" t="s">
        <v>1543</v>
      </c>
      <c r="H16" s="190" t="e">
        <f t="shared" si="0"/>
        <v>#VALUE!</v>
      </c>
      <c r="I16" s="4" t="s">
        <v>45</v>
      </c>
      <c r="J16" s="176" t="s">
        <v>51</v>
      </c>
      <c r="K16" s="47" t="s">
        <v>1293</v>
      </c>
      <c r="L16" s="8"/>
      <c r="M16" s="8" t="s">
        <v>1297</v>
      </c>
      <c r="N16" s="47" t="s">
        <v>82</v>
      </c>
      <c r="O16" s="47" t="s">
        <v>1298</v>
      </c>
    </row>
    <row r="17" spans="1:15" ht="24">
      <c r="A17" s="4" t="s">
        <v>83</v>
      </c>
      <c r="B17" s="4" t="s">
        <v>1300</v>
      </c>
      <c r="C17" s="4">
        <v>58.4</v>
      </c>
      <c r="D17" s="4">
        <v>58.5</v>
      </c>
      <c r="E17" s="4">
        <v>0</v>
      </c>
      <c r="F17" s="4">
        <v>58.45</v>
      </c>
      <c r="G17" s="8" t="s">
        <v>1543</v>
      </c>
      <c r="H17" s="190" t="e">
        <f t="shared" si="0"/>
        <v>#VALUE!</v>
      </c>
      <c r="I17" s="4" t="s">
        <v>45</v>
      </c>
      <c r="J17" s="176" t="s">
        <v>51</v>
      </c>
      <c r="K17" s="47" t="s">
        <v>1293</v>
      </c>
      <c r="L17" s="8"/>
      <c r="M17" s="8" t="s">
        <v>1302</v>
      </c>
      <c r="N17" s="47" t="s">
        <v>84</v>
      </c>
      <c r="O17" s="47" t="s">
        <v>1298</v>
      </c>
    </row>
    <row r="18" spans="1:15" ht="24">
      <c r="A18" s="4" t="s">
        <v>85</v>
      </c>
      <c r="B18" s="4" t="s">
        <v>1292</v>
      </c>
      <c r="C18" s="4">
        <v>49.6</v>
      </c>
      <c r="D18" s="4">
        <v>59.5</v>
      </c>
      <c r="E18" s="4">
        <v>0</v>
      </c>
      <c r="F18" s="4">
        <v>54.55</v>
      </c>
      <c r="G18" s="8">
        <v>84.26999999999998</v>
      </c>
      <c r="H18" s="190">
        <f t="shared" si="0"/>
        <v>66.43799999999999</v>
      </c>
      <c r="I18" s="4" t="s">
        <v>45</v>
      </c>
      <c r="J18" s="176" t="s">
        <v>86</v>
      </c>
      <c r="K18" s="47" t="s">
        <v>87</v>
      </c>
      <c r="L18" s="8"/>
      <c r="M18" s="8" t="s">
        <v>1302</v>
      </c>
      <c r="N18" s="47" t="s">
        <v>88</v>
      </c>
      <c r="O18" s="47" t="s">
        <v>1298</v>
      </c>
    </row>
    <row r="19" spans="1:15" ht="24">
      <c r="A19" s="4" t="s">
        <v>89</v>
      </c>
      <c r="B19" s="4" t="s">
        <v>1292</v>
      </c>
      <c r="C19" s="4">
        <v>43.2</v>
      </c>
      <c r="D19" s="4">
        <v>62</v>
      </c>
      <c r="E19" s="4">
        <v>0</v>
      </c>
      <c r="F19" s="4">
        <v>52.6</v>
      </c>
      <c r="G19" s="4">
        <v>83.69000000000001</v>
      </c>
      <c r="H19" s="190">
        <f t="shared" si="0"/>
        <v>65.036</v>
      </c>
      <c r="I19" s="4" t="s">
        <v>45</v>
      </c>
      <c r="J19" s="2" t="s">
        <v>86</v>
      </c>
      <c r="K19" s="235" t="s">
        <v>90</v>
      </c>
      <c r="L19" s="8"/>
      <c r="M19" s="8" t="s">
        <v>1302</v>
      </c>
      <c r="N19" s="47" t="s">
        <v>1465</v>
      </c>
      <c r="O19" s="47" t="s">
        <v>2104</v>
      </c>
    </row>
    <row r="20" spans="1:15" ht="14.25">
      <c r="A20" s="4" t="s">
        <v>91</v>
      </c>
      <c r="B20" s="4" t="s">
        <v>1300</v>
      </c>
      <c r="C20" s="4">
        <v>57.6</v>
      </c>
      <c r="D20" s="4">
        <v>66</v>
      </c>
      <c r="E20" s="4">
        <v>0</v>
      </c>
      <c r="F20" s="4">
        <v>61.8</v>
      </c>
      <c r="G20" s="8">
        <v>84.55999999999999</v>
      </c>
      <c r="H20" s="190">
        <f t="shared" si="0"/>
        <v>70.904</v>
      </c>
      <c r="I20" s="4" t="s">
        <v>45</v>
      </c>
      <c r="J20" s="176" t="s">
        <v>92</v>
      </c>
      <c r="K20" s="47" t="s">
        <v>1293</v>
      </c>
      <c r="L20" s="8"/>
      <c r="M20" s="8" t="s">
        <v>1302</v>
      </c>
      <c r="N20" s="47" t="s">
        <v>93</v>
      </c>
      <c r="O20" s="47" t="s">
        <v>1298</v>
      </c>
    </row>
    <row r="21" spans="1:15" ht="24">
      <c r="A21" s="4" t="s">
        <v>94</v>
      </c>
      <c r="B21" s="4" t="s">
        <v>1292</v>
      </c>
      <c r="C21" s="4">
        <v>46.4</v>
      </c>
      <c r="D21" s="4">
        <v>56.5</v>
      </c>
      <c r="E21" s="4">
        <v>0</v>
      </c>
      <c r="F21" s="4">
        <v>51.45</v>
      </c>
      <c r="G21" s="8" t="s">
        <v>1543</v>
      </c>
      <c r="H21" s="190" t="e">
        <f t="shared" si="0"/>
        <v>#VALUE!</v>
      </c>
      <c r="I21" s="4" t="s">
        <v>45</v>
      </c>
      <c r="J21" s="176" t="s">
        <v>92</v>
      </c>
      <c r="K21" s="47" t="s">
        <v>1293</v>
      </c>
      <c r="L21" s="8"/>
      <c r="M21" s="8" t="s">
        <v>1302</v>
      </c>
      <c r="N21" s="47" t="s">
        <v>95</v>
      </c>
      <c r="O21" s="47" t="s">
        <v>1298</v>
      </c>
    </row>
    <row r="22" spans="1:15" ht="14.25">
      <c r="A22" s="4" t="s">
        <v>96</v>
      </c>
      <c r="B22" s="4" t="s">
        <v>1300</v>
      </c>
      <c r="C22" s="4">
        <v>60.8</v>
      </c>
      <c r="D22" s="4">
        <v>64</v>
      </c>
      <c r="E22" s="4">
        <v>0</v>
      </c>
      <c r="F22" s="4">
        <v>62.4</v>
      </c>
      <c r="G22" s="8">
        <v>82.85</v>
      </c>
      <c r="H22" s="190">
        <f t="shared" si="0"/>
        <v>70.58</v>
      </c>
      <c r="I22" s="4" t="s">
        <v>45</v>
      </c>
      <c r="J22" s="176" t="s">
        <v>97</v>
      </c>
      <c r="K22" s="47" t="s">
        <v>1293</v>
      </c>
      <c r="L22" s="8"/>
      <c r="M22" s="8" t="s">
        <v>1302</v>
      </c>
      <c r="N22" s="47" t="s">
        <v>98</v>
      </c>
      <c r="O22" s="47" t="s">
        <v>1298</v>
      </c>
    </row>
    <row r="23" spans="1:15" ht="24">
      <c r="A23" s="4" t="s">
        <v>99</v>
      </c>
      <c r="B23" s="4" t="s">
        <v>1300</v>
      </c>
      <c r="C23" s="4">
        <v>60</v>
      </c>
      <c r="D23" s="4">
        <v>62.5</v>
      </c>
      <c r="E23" s="4">
        <v>0</v>
      </c>
      <c r="F23" s="4">
        <v>61.25</v>
      </c>
      <c r="G23" s="8">
        <v>82.77999999999999</v>
      </c>
      <c r="H23" s="190">
        <f t="shared" si="0"/>
        <v>69.862</v>
      </c>
      <c r="I23" s="4" t="s">
        <v>45</v>
      </c>
      <c r="J23" s="176" t="s">
        <v>97</v>
      </c>
      <c r="K23" s="235" t="s">
        <v>100</v>
      </c>
      <c r="L23" s="8"/>
      <c r="M23" s="8" t="s">
        <v>1302</v>
      </c>
      <c r="N23" s="47" t="s">
        <v>101</v>
      </c>
      <c r="O23" s="47" t="s">
        <v>1298</v>
      </c>
    </row>
    <row r="24" spans="1:15" ht="24">
      <c r="A24" s="4" t="s">
        <v>102</v>
      </c>
      <c r="B24" s="4" t="s">
        <v>1300</v>
      </c>
      <c r="C24" s="4">
        <v>52</v>
      </c>
      <c r="D24" s="4">
        <v>72</v>
      </c>
      <c r="E24" s="4">
        <v>0</v>
      </c>
      <c r="F24" s="4">
        <v>62</v>
      </c>
      <c r="G24" s="8">
        <v>79.08999999999999</v>
      </c>
      <c r="H24" s="190">
        <f t="shared" si="0"/>
        <v>68.83599999999998</v>
      </c>
      <c r="I24" s="4" t="s">
        <v>45</v>
      </c>
      <c r="J24" s="176" t="s">
        <v>97</v>
      </c>
      <c r="K24" s="235" t="s">
        <v>4484</v>
      </c>
      <c r="L24" s="8"/>
      <c r="M24" s="8" t="s">
        <v>1302</v>
      </c>
      <c r="N24" s="47" t="s">
        <v>103</v>
      </c>
      <c r="O24" s="47" t="s">
        <v>1298</v>
      </c>
    </row>
    <row r="25" spans="1:15" ht="24">
      <c r="A25" s="4" t="s">
        <v>104</v>
      </c>
      <c r="B25" s="4" t="s">
        <v>1292</v>
      </c>
      <c r="C25" s="4">
        <v>52</v>
      </c>
      <c r="D25" s="4">
        <v>63.5</v>
      </c>
      <c r="E25" s="4">
        <v>0</v>
      </c>
      <c r="F25" s="4">
        <v>57.75</v>
      </c>
      <c r="G25" s="8">
        <v>85.01</v>
      </c>
      <c r="H25" s="190">
        <f t="shared" si="0"/>
        <v>68.654</v>
      </c>
      <c r="I25" s="4" t="s">
        <v>45</v>
      </c>
      <c r="J25" s="176" t="s">
        <v>97</v>
      </c>
      <c r="K25" s="47" t="s">
        <v>1293</v>
      </c>
      <c r="L25" s="8"/>
      <c r="M25" s="8" t="s">
        <v>1302</v>
      </c>
      <c r="N25" s="47" t="s">
        <v>105</v>
      </c>
      <c r="O25" s="47" t="s">
        <v>1298</v>
      </c>
    </row>
    <row r="26" spans="1:15" ht="24">
      <c r="A26" s="4" t="s">
        <v>106</v>
      </c>
      <c r="B26" s="4" t="s">
        <v>1300</v>
      </c>
      <c r="C26" s="4">
        <v>50.4</v>
      </c>
      <c r="D26" s="4">
        <v>63.5</v>
      </c>
      <c r="E26" s="4">
        <v>0</v>
      </c>
      <c r="F26" s="4">
        <v>56.95</v>
      </c>
      <c r="G26" s="8">
        <v>79.82</v>
      </c>
      <c r="H26" s="190">
        <f t="shared" si="0"/>
        <v>66.098</v>
      </c>
      <c r="I26" s="4" t="s">
        <v>45</v>
      </c>
      <c r="J26" s="176" t="s">
        <v>97</v>
      </c>
      <c r="K26" s="47" t="s">
        <v>1293</v>
      </c>
      <c r="L26" s="8"/>
      <c r="M26" s="8" t="s">
        <v>1302</v>
      </c>
      <c r="N26" s="47" t="s">
        <v>81</v>
      </c>
      <c r="O26" s="47" t="s">
        <v>1298</v>
      </c>
    </row>
    <row r="27" spans="1:15" ht="24">
      <c r="A27" s="4" t="s">
        <v>107</v>
      </c>
      <c r="B27" s="4" t="s">
        <v>1292</v>
      </c>
      <c r="C27" s="4">
        <v>54.4</v>
      </c>
      <c r="D27" s="4">
        <v>61.5</v>
      </c>
      <c r="E27" s="4">
        <v>0</v>
      </c>
      <c r="F27" s="4">
        <v>57.95</v>
      </c>
      <c r="G27" s="8">
        <v>77.06</v>
      </c>
      <c r="H27" s="190">
        <f t="shared" si="0"/>
        <v>65.59400000000001</v>
      </c>
      <c r="I27" s="4" t="s">
        <v>45</v>
      </c>
      <c r="J27" s="176" t="s">
        <v>97</v>
      </c>
      <c r="K27" s="47" t="s">
        <v>1293</v>
      </c>
      <c r="L27" s="8"/>
      <c r="M27" s="8" t="s">
        <v>1302</v>
      </c>
      <c r="N27" s="47" t="s">
        <v>81</v>
      </c>
      <c r="O27" s="47" t="s">
        <v>1298</v>
      </c>
    </row>
    <row r="28" spans="1:15" ht="24">
      <c r="A28" s="4" t="s">
        <v>108</v>
      </c>
      <c r="B28" s="4" t="s">
        <v>1292</v>
      </c>
      <c r="C28" s="4">
        <v>47.2</v>
      </c>
      <c r="D28" s="4">
        <v>65.5</v>
      </c>
      <c r="E28" s="4">
        <v>0</v>
      </c>
      <c r="F28" s="4">
        <v>56.35</v>
      </c>
      <c r="G28" s="8">
        <v>78.3</v>
      </c>
      <c r="H28" s="190">
        <f t="shared" si="0"/>
        <v>65.13</v>
      </c>
      <c r="I28" s="4" t="s">
        <v>45</v>
      </c>
      <c r="J28" s="176" t="s">
        <v>109</v>
      </c>
      <c r="K28" s="235" t="s">
        <v>110</v>
      </c>
      <c r="L28" s="8"/>
      <c r="M28" s="8" t="s">
        <v>1302</v>
      </c>
      <c r="N28" s="47" t="s">
        <v>111</v>
      </c>
      <c r="O28" s="47" t="s">
        <v>1298</v>
      </c>
    </row>
    <row r="29" spans="1:15" ht="24">
      <c r="A29" s="4" t="s">
        <v>112</v>
      </c>
      <c r="B29" s="4" t="s">
        <v>1292</v>
      </c>
      <c r="C29" s="4">
        <v>50.4</v>
      </c>
      <c r="D29" s="4">
        <v>63.5</v>
      </c>
      <c r="E29" s="4">
        <v>0</v>
      </c>
      <c r="F29" s="4">
        <v>56.95</v>
      </c>
      <c r="G29" s="8">
        <v>75.91</v>
      </c>
      <c r="H29" s="190">
        <f t="shared" si="0"/>
        <v>64.534</v>
      </c>
      <c r="I29" s="4" t="s">
        <v>45</v>
      </c>
      <c r="J29" s="176" t="s">
        <v>109</v>
      </c>
      <c r="K29" s="47" t="s">
        <v>1293</v>
      </c>
      <c r="L29" s="8"/>
      <c r="M29" s="8" t="s">
        <v>1302</v>
      </c>
      <c r="N29" s="47" t="s">
        <v>70</v>
      </c>
      <c r="O29" s="47" t="s">
        <v>1298</v>
      </c>
    </row>
    <row r="30" spans="1:15" ht="48">
      <c r="A30" s="4" t="s">
        <v>113</v>
      </c>
      <c r="B30" s="4" t="s">
        <v>1300</v>
      </c>
      <c r="C30" s="4">
        <v>48.8</v>
      </c>
      <c r="D30" s="4">
        <v>62.5</v>
      </c>
      <c r="E30" s="4">
        <v>0</v>
      </c>
      <c r="F30" s="4">
        <v>55.65</v>
      </c>
      <c r="G30" s="8">
        <v>80.93</v>
      </c>
      <c r="H30" s="190">
        <f t="shared" si="0"/>
        <v>65.762</v>
      </c>
      <c r="I30" s="4" t="s">
        <v>45</v>
      </c>
      <c r="J30" s="176" t="s">
        <v>114</v>
      </c>
      <c r="K30" s="47" t="s">
        <v>1293</v>
      </c>
      <c r="L30" s="8"/>
      <c r="M30" s="8" t="s">
        <v>1559</v>
      </c>
      <c r="N30" s="47" t="s">
        <v>115</v>
      </c>
      <c r="O30" s="47" t="s">
        <v>1298</v>
      </c>
    </row>
    <row r="31" spans="1:15" ht="24">
      <c r="A31" s="4" t="s">
        <v>116</v>
      </c>
      <c r="B31" s="4" t="s">
        <v>1292</v>
      </c>
      <c r="C31" s="4">
        <v>48</v>
      </c>
      <c r="D31" s="4">
        <v>58.5</v>
      </c>
      <c r="E31" s="4">
        <v>0</v>
      </c>
      <c r="F31" s="4">
        <v>53.25</v>
      </c>
      <c r="G31" s="8">
        <v>81.03999999999999</v>
      </c>
      <c r="H31" s="190">
        <f t="shared" si="0"/>
        <v>64.366</v>
      </c>
      <c r="I31" s="4" t="s">
        <v>45</v>
      </c>
      <c r="J31" s="176" t="s">
        <v>114</v>
      </c>
      <c r="K31" s="47" t="s">
        <v>117</v>
      </c>
      <c r="L31" s="8"/>
      <c r="M31" s="8" t="s">
        <v>1559</v>
      </c>
      <c r="N31" s="47" t="s">
        <v>95</v>
      </c>
      <c r="O31" s="47" t="s">
        <v>1298</v>
      </c>
    </row>
    <row r="32" spans="1:15" ht="24">
      <c r="A32" s="4" t="s">
        <v>118</v>
      </c>
      <c r="B32" s="4" t="s">
        <v>1300</v>
      </c>
      <c r="C32" s="4">
        <v>57.6</v>
      </c>
      <c r="D32" s="4">
        <v>67</v>
      </c>
      <c r="E32" s="4">
        <v>0</v>
      </c>
      <c r="F32" s="4">
        <v>62.3</v>
      </c>
      <c r="G32" s="8">
        <v>83.58000000000001</v>
      </c>
      <c r="H32" s="190">
        <f t="shared" si="0"/>
        <v>70.81200000000001</v>
      </c>
      <c r="I32" s="4" t="s">
        <v>45</v>
      </c>
      <c r="J32" s="176" t="s">
        <v>119</v>
      </c>
      <c r="K32" s="235" t="s">
        <v>69</v>
      </c>
      <c r="L32" s="8"/>
      <c r="M32" s="8" t="s">
        <v>1302</v>
      </c>
      <c r="N32" s="47" t="s">
        <v>120</v>
      </c>
      <c r="O32" s="47" t="s">
        <v>1298</v>
      </c>
    </row>
    <row r="33" spans="1:15" ht="24">
      <c r="A33" s="4" t="s">
        <v>121</v>
      </c>
      <c r="B33" s="4" t="s">
        <v>1300</v>
      </c>
      <c r="C33" s="4">
        <v>45.6</v>
      </c>
      <c r="D33" s="4">
        <v>63.5</v>
      </c>
      <c r="E33" s="4">
        <v>0</v>
      </c>
      <c r="F33" s="4">
        <v>54.55</v>
      </c>
      <c r="G33" s="8">
        <v>79.27999999999999</v>
      </c>
      <c r="H33" s="190">
        <f t="shared" si="0"/>
        <v>64.442</v>
      </c>
      <c r="I33" s="4" t="s">
        <v>45</v>
      </c>
      <c r="J33" s="176" t="s">
        <v>119</v>
      </c>
      <c r="K33" s="47" t="s">
        <v>122</v>
      </c>
      <c r="L33" s="8"/>
      <c r="M33" s="8" t="s">
        <v>1302</v>
      </c>
      <c r="N33" s="47" t="s">
        <v>123</v>
      </c>
      <c r="O33" s="47" t="s">
        <v>1298</v>
      </c>
    </row>
    <row r="34" spans="1:15" ht="24">
      <c r="A34" s="4" t="s">
        <v>124</v>
      </c>
      <c r="B34" s="4" t="s">
        <v>1300</v>
      </c>
      <c r="C34" s="4">
        <v>56</v>
      </c>
      <c r="D34" s="4">
        <v>66.5</v>
      </c>
      <c r="E34" s="4">
        <v>0</v>
      </c>
      <c r="F34" s="4">
        <v>61.25</v>
      </c>
      <c r="G34" s="8">
        <v>78.91</v>
      </c>
      <c r="H34" s="190">
        <f t="shared" si="0"/>
        <v>68.314</v>
      </c>
      <c r="I34" s="4" t="s">
        <v>45</v>
      </c>
      <c r="J34" s="176" t="s">
        <v>125</v>
      </c>
      <c r="K34" s="235" t="s">
        <v>126</v>
      </c>
      <c r="L34" s="8"/>
      <c r="M34" s="8" t="s">
        <v>1302</v>
      </c>
      <c r="N34" s="47" t="s">
        <v>127</v>
      </c>
      <c r="O34" s="47" t="s">
        <v>1298</v>
      </c>
    </row>
    <row r="35" spans="1:15" ht="24">
      <c r="A35" s="4" t="s">
        <v>128</v>
      </c>
      <c r="B35" s="4" t="s">
        <v>1300</v>
      </c>
      <c r="C35" s="4">
        <v>48</v>
      </c>
      <c r="D35" s="4">
        <v>66.5</v>
      </c>
      <c r="E35" s="4">
        <v>0</v>
      </c>
      <c r="F35" s="4">
        <v>57.25</v>
      </c>
      <c r="G35" s="8">
        <v>84.11</v>
      </c>
      <c r="H35" s="190">
        <f t="shared" si="0"/>
        <v>67.994</v>
      </c>
      <c r="I35" s="4" t="s">
        <v>45</v>
      </c>
      <c r="J35" s="176" t="s">
        <v>125</v>
      </c>
      <c r="K35" s="47" t="s">
        <v>1293</v>
      </c>
      <c r="L35" s="8"/>
      <c r="M35" s="8" t="s">
        <v>1302</v>
      </c>
      <c r="N35" s="47" t="s">
        <v>129</v>
      </c>
      <c r="O35" s="47" t="s">
        <v>1298</v>
      </c>
    </row>
    <row r="36" spans="1:15" ht="24">
      <c r="A36" s="4" t="s">
        <v>130</v>
      </c>
      <c r="B36" s="4" t="s">
        <v>1300</v>
      </c>
      <c r="C36" s="4">
        <v>54.4</v>
      </c>
      <c r="D36" s="4">
        <v>67</v>
      </c>
      <c r="E36" s="4">
        <v>0</v>
      </c>
      <c r="F36" s="4">
        <v>60.7</v>
      </c>
      <c r="G36" s="8">
        <v>78.61</v>
      </c>
      <c r="H36" s="190">
        <f t="shared" si="0"/>
        <v>67.864</v>
      </c>
      <c r="I36" s="4" t="s">
        <v>45</v>
      </c>
      <c r="J36" s="176" t="s">
        <v>125</v>
      </c>
      <c r="K36" s="47" t="s">
        <v>1293</v>
      </c>
      <c r="L36" s="8"/>
      <c r="M36" s="8" t="s">
        <v>1302</v>
      </c>
      <c r="N36" s="47" t="s">
        <v>131</v>
      </c>
      <c r="O36" s="47" t="s">
        <v>1298</v>
      </c>
    </row>
    <row r="37" spans="1:15" ht="36">
      <c r="A37" s="4" t="s">
        <v>132</v>
      </c>
      <c r="B37" s="4" t="s">
        <v>1300</v>
      </c>
      <c r="C37" s="4">
        <v>55.2</v>
      </c>
      <c r="D37" s="4">
        <v>62.5</v>
      </c>
      <c r="E37" s="4">
        <v>0</v>
      </c>
      <c r="F37" s="4">
        <v>58.85</v>
      </c>
      <c r="G37" s="8">
        <v>77.81</v>
      </c>
      <c r="H37" s="190">
        <f t="shared" si="0"/>
        <v>66.434</v>
      </c>
      <c r="I37" s="4" t="s">
        <v>45</v>
      </c>
      <c r="J37" s="176" t="s">
        <v>125</v>
      </c>
      <c r="K37" s="235" t="s">
        <v>133</v>
      </c>
      <c r="L37" s="8"/>
      <c r="M37" s="8" t="s">
        <v>1302</v>
      </c>
      <c r="N37" s="47" t="s">
        <v>134</v>
      </c>
      <c r="O37" s="47" t="s">
        <v>1298</v>
      </c>
    </row>
    <row r="38" spans="1:15" ht="24">
      <c r="A38" s="4" t="s">
        <v>135</v>
      </c>
      <c r="B38" s="4" t="s">
        <v>1292</v>
      </c>
      <c r="C38" s="4">
        <v>50.4</v>
      </c>
      <c r="D38" s="4">
        <v>63</v>
      </c>
      <c r="E38" s="4">
        <v>0</v>
      </c>
      <c r="F38" s="4">
        <v>56.7</v>
      </c>
      <c r="G38" s="8">
        <v>80.86</v>
      </c>
      <c r="H38" s="190">
        <f t="shared" si="0"/>
        <v>66.364</v>
      </c>
      <c r="I38" s="4" t="s">
        <v>45</v>
      </c>
      <c r="J38" s="176" t="s">
        <v>125</v>
      </c>
      <c r="K38" s="47" t="s">
        <v>1293</v>
      </c>
      <c r="L38" s="8"/>
      <c r="M38" s="8" t="s">
        <v>1302</v>
      </c>
      <c r="N38" s="47" t="s">
        <v>136</v>
      </c>
      <c r="O38" s="47" t="s">
        <v>2104</v>
      </c>
    </row>
    <row r="39" spans="1:15" ht="24">
      <c r="A39" s="4" t="s">
        <v>137</v>
      </c>
      <c r="B39" s="4" t="s">
        <v>1300</v>
      </c>
      <c r="C39" s="4">
        <v>48</v>
      </c>
      <c r="D39" s="4">
        <v>65.5</v>
      </c>
      <c r="E39" s="4">
        <v>0</v>
      </c>
      <c r="F39" s="4">
        <v>56.75</v>
      </c>
      <c r="G39" s="8">
        <v>78.83</v>
      </c>
      <c r="H39" s="190">
        <f t="shared" si="0"/>
        <v>65.582</v>
      </c>
      <c r="I39" s="4" t="s">
        <v>45</v>
      </c>
      <c r="J39" s="176" t="s">
        <v>125</v>
      </c>
      <c r="K39" s="47" t="s">
        <v>1293</v>
      </c>
      <c r="L39" s="8"/>
      <c r="M39" s="8" t="s">
        <v>1302</v>
      </c>
      <c r="N39" s="47" t="s">
        <v>138</v>
      </c>
      <c r="O39" s="47" t="s">
        <v>1298</v>
      </c>
    </row>
    <row r="40" spans="1:15" ht="14.25">
      <c r="A40" s="4" t="s">
        <v>139</v>
      </c>
      <c r="B40" s="4" t="s">
        <v>1292</v>
      </c>
      <c r="C40" s="4">
        <v>52</v>
      </c>
      <c r="D40" s="4">
        <v>63</v>
      </c>
      <c r="E40" s="4">
        <v>0</v>
      </c>
      <c r="F40" s="4">
        <v>57.5</v>
      </c>
      <c r="G40" s="8">
        <v>78.74</v>
      </c>
      <c r="H40" s="190">
        <f t="shared" si="0"/>
        <v>65.996</v>
      </c>
      <c r="I40" s="4" t="s">
        <v>45</v>
      </c>
      <c r="J40" s="176" t="s">
        <v>140</v>
      </c>
      <c r="K40" s="47" t="s">
        <v>141</v>
      </c>
      <c r="L40" s="8"/>
      <c r="M40" s="8" t="s">
        <v>1302</v>
      </c>
      <c r="N40" s="47" t="s">
        <v>142</v>
      </c>
      <c r="O40" s="47" t="s">
        <v>1298</v>
      </c>
    </row>
    <row r="41" spans="1:15" ht="24">
      <c r="A41" s="4" t="s">
        <v>143</v>
      </c>
      <c r="B41" s="4" t="s">
        <v>1300</v>
      </c>
      <c r="C41" s="4">
        <v>34.4</v>
      </c>
      <c r="D41" s="4">
        <v>56.5</v>
      </c>
      <c r="E41" s="4">
        <v>0</v>
      </c>
      <c r="F41" s="4">
        <v>45.45</v>
      </c>
      <c r="G41" s="4" t="s">
        <v>1543</v>
      </c>
      <c r="H41" s="190" t="e">
        <f t="shared" si="0"/>
        <v>#VALUE!</v>
      </c>
      <c r="I41" s="4" t="s">
        <v>45</v>
      </c>
      <c r="J41" s="176" t="s">
        <v>140</v>
      </c>
      <c r="K41" s="47" t="s">
        <v>1293</v>
      </c>
      <c r="L41" s="8"/>
      <c r="M41" s="8" t="s">
        <v>1302</v>
      </c>
      <c r="N41" s="47" t="s">
        <v>144</v>
      </c>
      <c r="O41" s="47" t="s">
        <v>2104</v>
      </c>
    </row>
    <row r="42" spans="1:15" ht="24">
      <c r="A42" s="4" t="s">
        <v>145</v>
      </c>
      <c r="B42" s="4" t="s">
        <v>1300</v>
      </c>
      <c r="C42" s="4">
        <v>54.4</v>
      </c>
      <c r="D42" s="4">
        <v>75</v>
      </c>
      <c r="E42" s="4">
        <v>0</v>
      </c>
      <c r="F42" s="4">
        <v>64.7</v>
      </c>
      <c r="G42" s="8">
        <v>80.08</v>
      </c>
      <c r="H42" s="190">
        <f t="shared" si="0"/>
        <v>70.852</v>
      </c>
      <c r="I42" s="4" t="s">
        <v>45</v>
      </c>
      <c r="J42" s="176" t="s">
        <v>146</v>
      </c>
      <c r="K42" s="47" t="s">
        <v>147</v>
      </c>
      <c r="L42" s="8"/>
      <c r="M42" s="8" t="s">
        <v>1302</v>
      </c>
      <c r="N42" s="47" t="s">
        <v>1465</v>
      </c>
      <c r="O42" s="47" t="s">
        <v>1298</v>
      </c>
    </row>
    <row r="43" spans="1:15" ht="24">
      <c r="A43" s="4" t="s">
        <v>148</v>
      </c>
      <c r="B43" s="4" t="s">
        <v>1300</v>
      </c>
      <c r="C43" s="4">
        <v>66.4</v>
      </c>
      <c r="D43" s="4">
        <v>65.5</v>
      </c>
      <c r="E43" s="4">
        <v>0</v>
      </c>
      <c r="F43" s="4">
        <v>65.95</v>
      </c>
      <c r="G43" s="8">
        <v>74.24</v>
      </c>
      <c r="H43" s="190">
        <f t="shared" si="0"/>
        <v>69.26599999999999</v>
      </c>
      <c r="I43" s="4" t="s">
        <v>45</v>
      </c>
      <c r="J43" s="176" t="s">
        <v>146</v>
      </c>
      <c r="K43" s="47" t="s">
        <v>1293</v>
      </c>
      <c r="L43" s="8"/>
      <c r="M43" s="8" t="s">
        <v>1302</v>
      </c>
      <c r="N43" s="47" t="s">
        <v>149</v>
      </c>
      <c r="O43" s="47" t="s">
        <v>1298</v>
      </c>
    </row>
    <row r="44" spans="1:15" ht="22.5">
      <c r="A44" s="4" t="s">
        <v>1825</v>
      </c>
      <c r="B44" s="4" t="s">
        <v>1292</v>
      </c>
      <c r="C44" s="4">
        <v>62.4</v>
      </c>
      <c r="D44" s="4">
        <v>59.5</v>
      </c>
      <c r="E44" s="4">
        <v>0</v>
      </c>
      <c r="F44" s="4">
        <v>60.95</v>
      </c>
      <c r="G44" s="8">
        <v>79.42</v>
      </c>
      <c r="H44" s="190">
        <f t="shared" si="0"/>
        <v>68.338</v>
      </c>
      <c r="I44" s="4" t="s">
        <v>45</v>
      </c>
      <c r="J44" s="176" t="s">
        <v>146</v>
      </c>
      <c r="K44" s="47" t="s">
        <v>1293</v>
      </c>
      <c r="L44" s="8"/>
      <c r="M44" s="8" t="s">
        <v>1302</v>
      </c>
      <c r="N44" s="47" t="s">
        <v>150</v>
      </c>
      <c r="O44" s="47" t="s">
        <v>1298</v>
      </c>
    </row>
    <row r="45" spans="1:15" ht="24">
      <c r="A45" s="4" t="s">
        <v>151</v>
      </c>
      <c r="B45" s="4" t="s">
        <v>1292</v>
      </c>
      <c r="C45" s="4">
        <v>52.8</v>
      </c>
      <c r="D45" s="4">
        <v>67.5</v>
      </c>
      <c r="E45" s="4">
        <v>0</v>
      </c>
      <c r="F45" s="4">
        <v>60.15</v>
      </c>
      <c r="G45" s="8">
        <v>79.1</v>
      </c>
      <c r="H45" s="190">
        <f t="shared" si="0"/>
        <v>67.72999999999999</v>
      </c>
      <c r="I45" s="4" t="s">
        <v>45</v>
      </c>
      <c r="J45" s="176" t="s">
        <v>146</v>
      </c>
      <c r="K45" s="235" t="s">
        <v>152</v>
      </c>
      <c r="L45" s="8"/>
      <c r="M45" s="8" t="s">
        <v>1302</v>
      </c>
      <c r="N45" s="47" t="s">
        <v>153</v>
      </c>
      <c r="O45" s="47" t="s">
        <v>1298</v>
      </c>
    </row>
    <row r="46" spans="1:15" ht="24">
      <c r="A46" s="4" t="s">
        <v>154</v>
      </c>
      <c r="B46" s="4" t="s">
        <v>1292</v>
      </c>
      <c r="C46" s="4">
        <v>49.6</v>
      </c>
      <c r="D46" s="4">
        <v>70</v>
      </c>
      <c r="E46" s="4">
        <v>0</v>
      </c>
      <c r="F46" s="4">
        <v>59.8</v>
      </c>
      <c r="G46" s="8">
        <v>82.18</v>
      </c>
      <c r="H46" s="190">
        <f t="shared" si="0"/>
        <v>68.75200000000001</v>
      </c>
      <c r="I46" s="4" t="s">
        <v>45</v>
      </c>
      <c r="J46" s="176" t="s">
        <v>155</v>
      </c>
      <c r="K46" s="47" t="s">
        <v>69</v>
      </c>
      <c r="L46" s="8"/>
      <c r="M46" s="8" t="s">
        <v>1302</v>
      </c>
      <c r="N46" s="47" t="s">
        <v>156</v>
      </c>
      <c r="O46" s="47" t="s">
        <v>1298</v>
      </c>
    </row>
    <row r="47" spans="1:15" ht="36">
      <c r="A47" s="4" t="s">
        <v>157</v>
      </c>
      <c r="B47" s="4" t="s">
        <v>1292</v>
      </c>
      <c r="C47" s="4">
        <v>59.2</v>
      </c>
      <c r="D47" s="4">
        <v>62.5</v>
      </c>
      <c r="E47" s="4">
        <v>0</v>
      </c>
      <c r="F47" s="4">
        <v>60.85</v>
      </c>
      <c r="G47" s="8">
        <v>78.28</v>
      </c>
      <c r="H47" s="190">
        <f t="shared" si="0"/>
        <v>67.822</v>
      </c>
      <c r="I47" s="4" t="s">
        <v>45</v>
      </c>
      <c r="J47" s="176" t="s">
        <v>155</v>
      </c>
      <c r="K47" s="47" t="s">
        <v>1293</v>
      </c>
      <c r="L47" s="8"/>
      <c r="M47" s="8" t="s">
        <v>1559</v>
      </c>
      <c r="N47" s="47" t="s">
        <v>158</v>
      </c>
      <c r="O47" s="47" t="s">
        <v>1298</v>
      </c>
    </row>
    <row r="48" spans="1:15" ht="24">
      <c r="A48" s="4" t="s">
        <v>159</v>
      </c>
      <c r="B48" s="4" t="s">
        <v>1292</v>
      </c>
      <c r="C48" s="4">
        <v>52.8</v>
      </c>
      <c r="D48" s="4">
        <v>66</v>
      </c>
      <c r="E48" s="4">
        <v>0</v>
      </c>
      <c r="F48" s="4">
        <v>59.4</v>
      </c>
      <c r="G48" s="8">
        <v>76.94</v>
      </c>
      <c r="H48" s="190">
        <f t="shared" si="0"/>
        <v>66.416</v>
      </c>
      <c r="I48" s="4" t="s">
        <v>45</v>
      </c>
      <c r="J48" s="176" t="s">
        <v>155</v>
      </c>
      <c r="K48" s="47" t="s">
        <v>1293</v>
      </c>
      <c r="L48" s="8"/>
      <c r="M48" s="8" t="s">
        <v>1302</v>
      </c>
      <c r="N48" s="47" t="s">
        <v>160</v>
      </c>
      <c r="O48" s="47" t="s">
        <v>1298</v>
      </c>
    </row>
    <row r="49" spans="1:15" ht="36">
      <c r="A49" s="4" t="s">
        <v>161</v>
      </c>
      <c r="B49" s="4" t="s">
        <v>1292</v>
      </c>
      <c r="C49" s="4">
        <v>54.4</v>
      </c>
      <c r="D49" s="4">
        <v>67</v>
      </c>
      <c r="E49" s="4">
        <v>0</v>
      </c>
      <c r="F49" s="4">
        <v>60.7</v>
      </c>
      <c r="G49" s="8">
        <v>74.88</v>
      </c>
      <c r="H49" s="190">
        <f t="shared" si="0"/>
        <v>66.372</v>
      </c>
      <c r="I49" s="4" t="s">
        <v>45</v>
      </c>
      <c r="J49" s="176" t="s">
        <v>155</v>
      </c>
      <c r="K49" s="235" t="s">
        <v>162</v>
      </c>
      <c r="L49" s="8"/>
      <c r="M49" s="8" t="s">
        <v>1559</v>
      </c>
      <c r="N49" s="47" t="s">
        <v>163</v>
      </c>
      <c r="O49" s="47" t="s">
        <v>1298</v>
      </c>
    </row>
    <row r="50" spans="1:15" ht="24">
      <c r="A50" s="4" t="s">
        <v>164</v>
      </c>
      <c r="B50" s="4" t="s">
        <v>1292</v>
      </c>
      <c r="C50" s="4">
        <v>49.6</v>
      </c>
      <c r="D50" s="4">
        <v>62</v>
      </c>
      <c r="E50" s="4">
        <v>0</v>
      </c>
      <c r="F50" s="4">
        <v>55.8</v>
      </c>
      <c r="G50" s="8">
        <v>80.84</v>
      </c>
      <c r="H50" s="190">
        <f t="shared" si="0"/>
        <v>65.816</v>
      </c>
      <c r="I50" s="4" t="s">
        <v>45</v>
      </c>
      <c r="J50" s="176" t="s">
        <v>155</v>
      </c>
      <c r="K50" s="47" t="s">
        <v>1293</v>
      </c>
      <c r="L50" s="8"/>
      <c r="M50" s="8" t="s">
        <v>1559</v>
      </c>
      <c r="N50" s="47" t="s">
        <v>165</v>
      </c>
      <c r="O50" s="47" t="s">
        <v>1298</v>
      </c>
    </row>
    <row r="51" spans="1:15" ht="24">
      <c r="A51" s="4" t="s">
        <v>166</v>
      </c>
      <c r="B51" s="4" t="s">
        <v>1292</v>
      </c>
      <c r="C51" s="4">
        <v>46.4</v>
      </c>
      <c r="D51" s="4">
        <v>63.5</v>
      </c>
      <c r="E51" s="4">
        <v>0</v>
      </c>
      <c r="F51" s="4">
        <v>54.95</v>
      </c>
      <c r="G51" s="8">
        <v>78.47</v>
      </c>
      <c r="H51" s="190">
        <f t="shared" si="0"/>
        <v>64.358</v>
      </c>
      <c r="I51" s="4" t="s">
        <v>45</v>
      </c>
      <c r="J51" s="176" t="s">
        <v>155</v>
      </c>
      <c r="K51" s="47" t="s">
        <v>1293</v>
      </c>
      <c r="L51" s="8"/>
      <c r="M51" s="8" t="s">
        <v>1559</v>
      </c>
      <c r="N51" s="47" t="s">
        <v>160</v>
      </c>
      <c r="O51" s="47" t="s">
        <v>1298</v>
      </c>
    </row>
    <row r="52" spans="1:15" ht="14.25">
      <c r="A52" s="4" t="s">
        <v>167</v>
      </c>
      <c r="B52" s="4" t="s">
        <v>1292</v>
      </c>
      <c r="C52" s="4">
        <v>56</v>
      </c>
      <c r="D52" s="4">
        <v>58.5</v>
      </c>
      <c r="E52" s="4">
        <v>0</v>
      </c>
      <c r="F52" s="4">
        <v>57.25</v>
      </c>
      <c r="G52" s="8">
        <v>79.44</v>
      </c>
      <c r="H52" s="190">
        <f t="shared" si="0"/>
        <v>66.126</v>
      </c>
      <c r="I52" s="4" t="s">
        <v>45</v>
      </c>
      <c r="J52" s="176" t="s">
        <v>168</v>
      </c>
      <c r="K52" s="47" t="s">
        <v>1293</v>
      </c>
      <c r="L52" s="8"/>
      <c r="M52" s="8" t="s">
        <v>1302</v>
      </c>
      <c r="N52" s="47" t="s">
        <v>169</v>
      </c>
      <c r="O52" s="47" t="s">
        <v>1298</v>
      </c>
    </row>
    <row r="53" spans="1:15" ht="24">
      <c r="A53" s="4" t="s">
        <v>170</v>
      </c>
      <c r="B53" s="4" t="s">
        <v>1292</v>
      </c>
      <c r="C53" s="4">
        <v>45.6</v>
      </c>
      <c r="D53" s="4">
        <v>67.5</v>
      </c>
      <c r="E53" s="4">
        <v>0</v>
      </c>
      <c r="F53" s="4">
        <v>56.55</v>
      </c>
      <c r="G53" s="8">
        <v>79.2</v>
      </c>
      <c r="H53" s="190">
        <f t="shared" si="0"/>
        <v>65.61</v>
      </c>
      <c r="I53" s="4" t="s">
        <v>45</v>
      </c>
      <c r="J53" s="176" t="s">
        <v>168</v>
      </c>
      <c r="K53" s="47" t="s">
        <v>1293</v>
      </c>
      <c r="L53" s="8"/>
      <c r="M53" s="8" t="s">
        <v>1302</v>
      </c>
      <c r="N53" s="47" t="s">
        <v>171</v>
      </c>
      <c r="O53" s="47" t="s">
        <v>1298</v>
      </c>
    </row>
    <row r="54" spans="1:15" ht="24">
      <c r="A54" s="4" t="s">
        <v>172</v>
      </c>
      <c r="B54" s="4" t="s">
        <v>1300</v>
      </c>
      <c r="C54" s="4">
        <v>64.8</v>
      </c>
      <c r="D54" s="4">
        <v>64</v>
      </c>
      <c r="E54" s="4">
        <v>0</v>
      </c>
      <c r="F54" s="4">
        <v>64.4</v>
      </c>
      <c r="G54" s="8">
        <v>78.21</v>
      </c>
      <c r="H54" s="190">
        <f t="shared" si="0"/>
        <v>69.924</v>
      </c>
      <c r="I54" s="4" t="s">
        <v>45</v>
      </c>
      <c r="J54" s="176" t="s">
        <v>173</v>
      </c>
      <c r="K54" s="47" t="s">
        <v>1293</v>
      </c>
      <c r="L54" s="8"/>
      <c r="M54" s="8" t="s">
        <v>1302</v>
      </c>
      <c r="N54" s="47" t="s">
        <v>174</v>
      </c>
      <c r="O54" s="47" t="s">
        <v>1298</v>
      </c>
    </row>
    <row r="55" spans="1:15" ht="24">
      <c r="A55" s="4" t="s">
        <v>175</v>
      </c>
      <c r="B55" s="4" t="s">
        <v>1300</v>
      </c>
      <c r="C55" s="4">
        <v>59.2</v>
      </c>
      <c r="D55" s="4">
        <v>60</v>
      </c>
      <c r="E55" s="4">
        <v>0</v>
      </c>
      <c r="F55" s="4">
        <v>59.6</v>
      </c>
      <c r="G55" s="8">
        <v>80.51</v>
      </c>
      <c r="H55" s="190">
        <f t="shared" si="0"/>
        <v>67.964</v>
      </c>
      <c r="I55" s="4" t="s">
        <v>45</v>
      </c>
      <c r="J55" s="176" t="s">
        <v>173</v>
      </c>
      <c r="K55" s="235" t="s">
        <v>176</v>
      </c>
      <c r="L55" s="8"/>
      <c r="M55" s="8" t="s">
        <v>1302</v>
      </c>
      <c r="N55" s="47" t="s">
        <v>1059</v>
      </c>
      <c r="O55" s="47" t="s">
        <v>2104</v>
      </c>
    </row>
    <row r="56" spans="1:15" ht="24">
      <c r="A56" s="4" t="s">
        <v>177</v>
      </c>
      <c r="B56" s="4" t="s">
        <v>1292</v>
      </c>
      <c r="C56" s="4">
        <v>56</v>
      </c>
      <c r="D56" s="4">
        <v>69.5</v>
      </c>
      <c r="E56" s="4">
        <v>0</v>
      </c>
      <c r="F56" s="4">
        <v>62.75</v>
      </c>
      <c r="G56" s="8">
        <v>75.74</v>
      </c>
      <c r="H56" s="190">
        <f t="shared" si="0"/>
        <v>67.946</v>
      </c>
      <c r="I56" s="4" t="s">
        <v>45</v>
      </c>
      <c r="J56" s="176" t="s">
        <v>178</v>
      </c>
      <c r="K56" s="47" t="s">
        <v>1293</v>
      </c>
      <c r="L56" s="8"/>
      <c r="M56" s="8" t="s">
        <v>1302</v>
      </c>
      <c r="N56" s="47" t="s">
        <v>179</v>
      </c>
      <c r="O56" s="47" t="s">
        <v>1298</v>
      </c>
    </row>
    <row r="57" spans="1:15" ht="24">
      <c r="A57" s="4" t="s">
        <v>180</v>
      </c>
      <c r="B57" s="4" t="s">
        <v>1292</v>
      </c>
      <c r="C57" s="4">
        <v>48.8</v>
      </c>
      <c r="D57" s="4">
        <v>62.5</v>
      </c>
      <c r="E57" s="4">
        <v>0</v>
      </c>
      <c r="F57" s="4">
        <v>55.65</v>
      </c>
      <c r="G57" s="8">
        <v>78.92</v>
      </c>
      <c r="H57" s="190">
        <f t="shared" si="0"/>
        <v>64.958</v>
      </c>
      <c r="I57" s="4" t="s">
        <v>45</v>
      </c>
      <c r="J57" s="176" t="s">
        <v>178</v>
      </c>
      <c r="K57" s="47" t="s">
        <v>181</v>
      </c>
      <c r="L57" s="8"/>
      <c r="M57" s="8" t="s">
        <v>1302</v>
      </c>
      <c r="N57" s="47" t="s">
        <v>182</v>
      </c>
      <c r="O57" s="47" t="s">
        <v>1298</v>
      </c>
    </row>
    <row r="58" spans="1:15" ht="36">
      <c r="A58" s="4" t="s">
        <v>183</v>
      </c>
      <c r="B58" s="4" t="s">
        <v>1300</v>
      </c>
      <c r="C58" s="4">
        <v>52</v>
      </c>
      <c r="D58" s="4">
        <v>51.5</v>
      </c>
      <c r="E58" s="4">
        <v>0</v>
      </c>
      <c r="F58" s="4">
        <v>51.75</v>
      </c>
      <c r="G58" s="8">
        <v>79.11</v>
      </c>
      <c r="H58" s="190">
        <f t="shared" si="0"/>
        <v>62.694</v>
      </c>
      <c r="I58" s="4" t="s">
        <v>45</v>
      </c>
      <c r="J58" s="176" t="s">
        <v>178</v>
      </c>
      <c r="K58" s="47" t="s">
        <v>1293</v>
      </c>
      <c r="L58" s="8"/>
      <c r="M58" s="8" t="s">
        <v>1559</v>
      </c>
      <c r="N58" s="47" t="s">
        <v>184</v>
      </c>
      <c r="O58" s="47" t="s">
        <v>1298</v>
      </c>
    </row>
    <row r="59" spans="1:15" ht="24">
      <c r="A59" s="4" t="s">
        <v>185</v>
      </c>
      <c r="B59" s="4" t="s">
        <v>1300</v>
      </c>
      <c r="C59" s="4">
        <v>47.2</v>
      </c>
      <c r="D59" s="4">
        <v>56.5</v>
      </c>
      <c r="E59" s="4">
        <v>0</v>
      </c>
      <c r="F59" s="4">
        <v>51.85</v>
      </c>
      <c r="G59" s="8">
        <v>77.58</v>
      </c>
      <c r="H59" s="190">
        <f t="shared" si="0"/>
        <v>62.141999999999996</v>
      </c>
      <c r="I59" s="4" t="s">
        <v>45</v>
      </c>
      <c r="J59" s="176" t="s">
        <v>178</v>
      </c>
      <c r="K59" s="47" t="s">
        <v>186</v>
      </c>
      <c r="L59" s="8"/>
      <c r="M59" s="8" t="s">
        <v>1559</v>
      </c>
      <c r="N59" s="47" t="s">
        <v>187</v>
      </c>
      <c r="O59" s="47" t="s">
        <v>1298</v>
      </c>
    </row>
    <row r="60" spans="1:15" ht="24">
      <c r="A60" s="4" t="s">
        <v>188</v>
      </c>
      <c r="B60" s="4" t="s">
        <v>1300</v>
      </c>
      <c r="C60" s="4">
        <v>49.6</v>
      </c>
      <c r="D60" s="4">
        <v>60</v>
      </c>
      <c r="E60" s="4">
        <v>0</v>
      </c>
      <c r="F60" s="4">
        <v>54.8</v>
      </c>
      <c r="G60" s="8">
        <v>80.03</v>
      </c>
      <c r="H60" s="190">
        <f t="shared" si="0"/>
        <v>64.892</v>
      </c>
      <c r="I60" s="4" t="s">
        <v>45</v>
      </c>
      <c r="J60" s="176" t="s">
        <v>189</v>
      </c>
      <c r="K60" s="47" t="s">
        <v>1293</v>
      </c>
      <c r="L60" s="8"/>
      <c r="M60" s="8" t="s">
        <v>1559</v>
      </c>
      <c r="N60" s="47" t="s">
        <v>190</v>
      </c>
      <c r="O60" s="47" t="s">
        <v>1298</v>
      </c>
    </row>
    <row r="61" spans="1:15" ht="24">
      <c r="A61" s="4" t="s">
        <v>191</v>
      </c>
      <c r="B61" s="4" t="s">
        <v>1292</v>
      </c>
      <c r="C61" s="4">
        <v>40.8</v>
      </c>
      <c r="D61" s="4">
        <v>71</v>
      </c>
      <c r="E61" s="4">
        <v>0</v>
      </c>
      <c r="F61" s="4">
        <v>55.9</v>
      </c>
      <c r="G61" s="8">
        <v>76.64</v>
      </c>
      <c r="H61" s="190">
        <f t="shared" si="0"/>
        <v>64.196</v>
      </c>
      <c r="I61" s="4" t="s">
        <v>45</v>
      </c>
      <c r="J61" s="176" t="s">
        <v>189</v>
      </c>
      <c r="K61" s="235" t="s">
        <v>192</v>
      </c>
      <c r="L61" s="8"/>
      <c r="M61" s="8" t="s">
        <v>1559</v>
      </c>
      <c r="N61" s="47" t="s">
        <v>193</v>
      </c>
      <c r="O61" s="47" t="s">
        <v>1298</v>
      </c>
    </row>
    <row r="62" spans="1:15" ht="24">
      <c r="A62" s="4" t="s">
        <v>194</v>
      </c>
      <c r="B62" s="4" t="s">
        <v>1300</v>
      </c>
      <c r="C62" s="4">
        <v>43.2</v>
      </c>
      <c r="D62" s="4">
        <v>64.5</v>
      </c>
      <c r="E62" s="4">
        <v>0</v>
      </c>
      <c r="F62" s="4">
        <v>53.85</v>
      </c>
      <c r="G62" s="8">
        <v>77.84</v>
      </c>
      <c r="H62" s="190">
        <f t="shared" si="0"/>
        <v>63.446000000000005</v>
      </c>
      <c r="I62" s="4" t="s">
        <v>45</v>
      </c>
      <c r="J62" s="176" t="s">
        <v>189</v>
      </c>
      <c r="K62" s="235" t="s">
        <v>195</v>
      </c>
      <c r="L62" s="8"/>
      <c r="M62" s="8" t="s">
        <v>1559</v>
      </c>
      <c r="N62" s="47" t="s">
        <v>196</v>
      </c>
      <c r="O62" s="47" t="s">
        <v>1298</v>
      </c>
    </row>
    <row r="63" spans="1:15" ht="24">
      <c r="A63" s="4" t="s">
        <v>197</v>
      </c>
      <c r="B63" s="4" t="s">
        <v>1292</v>
      </c>
      <c r="C63" s="4">
        <v>50.4</v>
      </c>
      <c r="D63" s="4">
        <v>58</v>
      </c>
      <c r="E63" s="4">
        <v>0</v>
      </c>
      <c r="F63" s="4">
        <v>54.2</v>
      </c>
      <c r="G63" s="8">
        <v>75.13</v>
      </c>
      <c r="H63" s="190">
        <f t="shared" si="0"/>
        <v>62.572</v>
      </c>
      <c r="I63" s="4" t="s">
        <v>45</v>
      </c>
      <c r="J63" s="176" t="s">
        <v>189</v>
      </c>
      <c r="K63" s="47" t="s">
        <v>1293</v>
      </c>
      <c r="L63" s="8"/>
      <c r="M63" s="8" t="s">
        <v>1559</v>
      </c>
      <c r="N63" s="47" t="s">
        <v>198</v>
      </c>
      <c r="O63" s="47" t="s">
        <v>1298</v>
      </c>
    </row>
    <row r="64" spans="1:15" ht="14.25">
      <c r="A64" s="4" t="s">
        <v>199</v>
      </c>
      <c r="B64" s="4" t="s">
        <v>1292</v>
      </c>
      <c r="C64" s="4">
        <v>46.4</v>
      </c>
      <c r="D64" s="4">
        <v>64.5</v>
      </c>
      <c r="E64" s="4">
        <v>0</v>
      </c>
      <c r="F64" s="4">
        <v>55.45</v>
      </c>
      <c r="G64" s="8">
        <v>77.55</v>
      </c>
      <c r="H64" s="190">
        <f t="shared" si="0"/>
        <v>64.29</v>
      </c>
      <c r="I64" s="4" t="s">
        <v>45</v>
      </c>
      <c r="J64" s="176" t="s">
        <v>200</v>
      </c>
      <c r="K64" s="47" t="s">
        <v>201</v>
      </c>
      <c r="L64" s="8"/>
      <c r="M64" s="8" t="s">
        <v>1302</v>
      </c>
      <c r="N64" s="47" t="s">
        <v>202</v>
      </c>
      <c r="O64" s="47" t="s">
        <v>1298</v>
      </c>
    </row>
    <row r="65" spans="1:15" ht="24">
      <c r="A65" s="4" t="s">
        <v>203</v>
      </c>
      <c r="B65" s="4" t="s">
        <v>1300</v>
      </c>
      <c r="C65" s="4">
        <v>43.2</v>
      </c>
      <c r="D65" s="4">
        <v>66</v>
      </c>
      <c r="E65" s="4">
        <v>0</v>
      </c>
      <c r="F65" s="4">
        <v>54.6</v>
      </c>
      <c r="G65" s="8">
        <v>78.31</v>
      </c>
      <c r="H65" s="190">
        <f t="shared" si="0"/>
        <v>64.084</v>
      </c>
      <c r="I65" s="4" t="s">
        <v>45</v>
      </c>
      <c r="J65" s="176" t="s">
        <v>200</v>
      </c>
      <c r="K65" s="235" t="s">
        <v>204</v>
      </c>
      <c r="L65" s="8"/>
      <c r="M65" s="8" t="s">
        <v>1302</v>
      </c>
      <c r="N65" s="47" t="s">
        <v>205</v>
      </c>
      <c r="O65" s="47" t="s">
        <v>2104</v>
      </c>
    </row>
    <row r="66" spans="1:15" ht="24">
      <c r="A66" s="4" t="s">
        <v>206</v>
      </c>
      <c r="B66" s="4" t="s">
        <v>1292</v>
      </c>
      <c r="C66" s="4">
        <v>41.6</v>
      </c>
      <c r="D66" s="4">
        <v>68</v>
      </c>
      <c r="E66" s="4">
        <v>0</v>
      </c>
      <c r="F66" s="4">
        <v>54.8</v>
      </c>
      <c r="G66" s="8">
        <v>79.2</v>
      </c>
      <c r="H66" s="190">
        <f aca="true" t="shared" si="1" ref="H66:H129">F66*0.6+G66*0.4</f>
        <v>64.56</v>
      </c>
      <c r="I66" s="4" t="s">
        <v>45</v>
      </c>
      <c r="J66" s="176" t="s">
        <v>207</v>
      </c>
      <c r="K66" s="235" t="s">
        <v>208</v>
      </c>
      <c r="L66" s="8"/>
      <c r="M66" s="8" t="s">
        <v>1302</v>
      </c>
      <c r="N66" s="47" t="s">
        <v>209</v>
      </c>
      <c r="O66" s="47" t="s">
        <v>1298</v>
      </c>
    </row>
    <row r="67" spans="1:15" ht="24">
      <c r="A67" s="4" t="s">
        <v>210</v>
      </c>
      <c r="B67" s="4" t="s">
        <v>1292</v>
      </c>
      <c r="C67" s="4">
        <v>52.8</v>
      </c>
      <c r="D67" s="4">
        <v>54</v>
      </c>
      <c r="E67" s="4">
        <v>0</v>
      </c>
      <c r="F67" s="4">
        <v>53.4</v>
      </c>
      <c r="G67" s="4">
        <v>81.22</v>
      </c>
      <c r="H67" s="190">
        <f t="shared" si="1"/>
        <v>64.52799999999999</v>
      </c>
      <c r="I67" s="4" t="s">
        <v>45</v>
      </c>
      <c r="J67" s="2" t="s">
        <v>207</v>
      </c>
      <c r="K67" s="47" t="s">
        <v>1293</v>
      </c>
      <c r="L67" s="8"/>
      <c r="M67" s="8" t="s">
        <v>1302</v>
      </c>
      <c r="N67" s="47" t="s">
        <v>211</v>
      </c>
      <c r="O67" s="47" t="s">
        <v>2104</v>
      </c>
    </row>
    <row r="68" spans="1:15" ht="24">
      <c r="A68" s="4" t="s">
        <v>212</v>
      </c>
      <c r="B68" s="4" t="s">
        <v>1300</v>
      </c>
      <c r="C68" s="4">
        <v>54.4</v>
      </c>
      <c r="D68" s="4">
        <v>74.5</v>
      </c>
      <c r="E68" s="4">
        <v>0</v>
      </c>
      <c r="F68" s="4">
        <v>64.45</v>
      </c>
      <c r="G68" s="8">
        <v>80.96</v>
      </c>
      <c r="H68" s="190">
        <f t="shared" si="1"/>
        <v>71.054</v>
      </c>
      <c r="I68" s="4" t="s">
        <v>45</v>
      </c>
      <c r="J68" s="176" t="s">
        <v>213</v>
      </c>
      <c r="K68" s="47" t="s">
        <v>1293</v>
      </c>
      <c r="L68" s="8"/>
      <c r="M68" s="8" t="s">
        <v>1302</v>
      </c>
      <c r="N68" s="47" t="s">
        <v>214</v>
      </c>
      <c r="O68" s="47" t="s">
        <v>1298</v>
      </c>
    </row>
    <row r="69" spans="1:15" ht="24">
      <c r="A69" s="4" t="s">
        <v>215</v>
      </c>
      <c r="B69" s="4" t="s">
        <v>1292</v>
      </c>
      <c r="C69" s="4">
        <v>54.4</v>
      </c>
      <c r="D69" s="4">
        <v>64</v>
      </c>
      <c r="E69" s="4">
        <v>0</v>
      </c>
      <c r="F69" s="4">
        <v>59.2</v>
      </c>
      <c r="G69" s="8">
        <v>85.34</v>
      </c>
      <c r="H69" s="190">
        <f t="shared" si="1"/>
        <v>69.656</v>
      </c>
      <c r="I69" s="4" t="s">
        <v>45</v>
      </c>
      <c r="J69" s="176" t="s">
        <v>213</v>
      </c>
      <c r="K69" s="47" t="s">
        <v>216</v>
      </c>
      <c r="L69" s="8"/>
      <c r="M69" s="8" t="s">
        <v>1302</v>
      </c>
      <c r="N69" s="47" t="s">
        <v>217</v>
      </c>
      <c r="O69" s="47" t="s">
        <v>1298</v>
      </c>
    </row>
    <row r="70" spans="1:15" ht="14.25">
      <c r="A70" s="4" t="s">
        <v>218</v>
      </c>
      <c r="B70" s="4" t="s">
        <v>1292</v>
      </c>
      <c r="C70" s="4">
        <v>55.2</v>
      </c>
      <c r="D70" s="4">
        <v>66</v>
      </c>
      <c r="E70" s="4">
        <v>0</v>
      </c>
      <c r="F70" s="4">
        <v>60.6</v>
      </c>
      <c r="G70" s="8">
        <v>81.35</v>
      </c>
      <c r="H70" s="190">
        <f t="shared" si="1"/>
        <v>68.9</v>
      </c>
      <c r="I70" s="4" t="s">
        <v>45</v>
      </c>
      <c r="J70" s="176" t="s">
        <v>213</v>
      </c>
      <c r="K70" s="47" t="s">
        <v>1293</v>
      </c>
      <c r="L70" s="8"/>
      <c r="M70" s="8" t="s">
        <v>1302</v>
      </c>
      <c r="N70" s="47" t="s">
        <v>219</v>
      </c>
      <c r="O70" s="47" t="s">
        <v>1298</v>
      </c>
    </row>
    <row r="71" spans="1:15" ht="24">
      <c r="A71" s="4" t="s">
        <v>220</v>
      </c>
      <c r="B71" s="4" t="s">
        <v>1300</v>
      </c>
      <c r="C71" s="4">
        <v>56</v>
      </c>
      <c r="D71" s="4">
        <v>62.5</v>
      </c>
      <c r="E71" s="4">
        <v>0</v>
      </c>
      <c r="F71" s="4">
        <v>59.25</v>
      </c>
      <c r="G71" s="8">
        <v>75.82</v>
      </c>
      <c r="H71" s="190">
        <f t="shared" si="1"/>
        <v>65.878</v>
      </c>
      <c r="I71" s="4" t="s">
        <v>45</v>
      </c>
      <c r="J71" s="176" t="s">
        <v>213</v>
      </c>
      <c r="K71" s="235" t="s">
        <v>221</v>
      </c>
      <c r="L71" s="8"/>
      <c r="M71" s="8" t="s">
        <v>1302</v>
      </c>
      <c r="N71" s="47" t="s">
        <v>222</v>
      </c>
      <c r="O71" s="47" t="s">
        <v>1298</v>
      </c>
    </row>
    <row r="72" spans="1:15" ht="24">
      <c r="A72" s="4" t="s">
        <v>223</v>
      </c>
      <c r="B72" s="4" t="s">
        <v>1300</v>
      </c>
      <c r="C72" s="4">
        <v>47.2</v>
      </c>
      <c r="D72" s="4">
        <v>73</v>
      </c>
      <c r="E72" s="4">
        <v>0</v>
      </c>
      <c r="F72" s="4">
        <v>60.1</v>
      </c>
      <c r="G72" s="8">
        <v>80.47</v>
      </c>
      <c r="H72" s="190">
        <f t="shared" si="1"/>
        <v>68.248</v>
      </c>
      <c r="I72" s="4" t="s">
        <v>45</v>
      </c>
      <c r="J72" s="176" t="s">
        <v>224</v>
      </c>
      <c r="K72" s="235" t="s">
        <v>225</v>
      </c>
      <c r="L72" s="8"/>
      <c r="M72" s="8" t="s">
        <v>1302</v>
      </c>
      <c r="N72" s="47" t="s">
        <v>226</v>
      </c>
      <c r="O72" s="47" t="s">
        <v>1298</v>
      </c>
    </row>
    <row r="73" spans="1:15" ht="24">
      <c r="A73" s="4" t="s">
        <v>227</v>
      </c>
      <c r="B73" s="4" t="s">
        <v>1292</v>
      </c>
      <c r="C73" s="4">
        <v>54.4</v>
      </c>
      <c r="D73" s="4">
        <v>68</v>
      </c>
      <c r="E73" s="4">
        <v>0</v>
      </c>
      <c r="F73" s="4">
        <v>61.2</v>
      </c>
      <c r="G73" s="8">
        <v>77.58</v>
      </c>
      <c r="H73" s="190">
        <f t="shared" si="1"/>
        <v>67.752</v>
      </c>
      <c r="I73" s="4" t="s">
        <v>45</v>
      </c>
      <c r="J73" s="176" t="s">
        <v>224</v>
      </c>
      <c r="K73" s="47" t="s">
        <v>1293</v>
      </c>
      <c r="L73" s="8"/>
      <c r="M73" s="8" t="s">
        <v>1302</v>
      </c>
      <c r="N73" s="47" t="s">
        <v>228</v>
      </c>
      <c r="O73" s="47" t="s">
        <v>1298</v>
      </c>
    </row>
    <row r="74" spans="1:15" ht="24">
      <c r="A74" s="4" t="s">
        <v>229</v>
      </c>
      <c r="B74" s="4" t="s">
        <v>1300</v>
      </c>
      <c r="C74" s="4">
        <v>56</v>
      </c>
      <c r="D74" s="4">
        <v>65.5</v>
      </c>
      <c r="E74" s="4">
        <v>0</v>
      </c>
      <c r="F74" s="4">
        <v>60.75</v>
      </c>
      <c r="G74" s="8">
        <v>77.48</v>
      </c>
      <c r="H74" s="190">
        <f t="shared" si="1"/>
        <v>67.44200000000001</v>
      </c>
      <c r="I74" s="4" t="s">
        <v>45</v>
      </c>
      <c r="J74" s="176" t="s">
        <v>224</v>
      </c>
      <c r="K74" s="47" t="s">
        <v>1293</v>
      </c>
      <c r="L74" s="8"/>
      <c r="M74" s="8" t="s">
        <v>1302</v>
      </c>
      <c r="N74" s="47" t="s">
        <v>230</v>
      </c>
      <c r="O74" s="47" t="s">
        <v>1298</v>
      </c>
    </row>
    <row r="75" spans="1:15" ht="24">
      <c r="A75" s="4" t="s">
        <v>231</v>
      </c>
      <c r="B75" s="4" t="s">
        <v>1300</v>
      </c>
      <c r="C75" s="4">
        <v>60.8</v>
      </c>
      <c r="D75" s="4">
        <v>58.5</v>
      </c>
      <c r="E75" s="4">
        <v>0</v>
      </c>
      <c r="F75" s="4">
        <v>59.65</v>
      </c>
      <c r="G75" s="8">
        <v>78.29</v>
      </c>
      <c r="H75" s="190">
        <f t="shared" si="1"/>
        <v>67.106</v>
      </c>
      <c r="I75" s="4" t="s">
        <v>45</v>
      </c>
      <c r="J75" s="176" t="s">
        <v>224</v>
      </c>
      <c r="K75" s="47" t="s">
        <v>1293</v>
      </c>
      <c r="L75" s="8"/>
      <c r="M75" s="8" t="s">
        <v>1302</v>
      </c>
      <c r="N75" s="47" t="s">
        <v>232</v>
      </c>
      <c r="O75" s="47" t="s">
        <v>1298</v>
      </c>
    </row>
    <row r="76" spans="1:15" ht="24">
      <c r="A76" s="4" t="s">
        <v>233</v>
      </c>
      <c r="B76" s="4" t="s">
        <v>1300</v>
      </c>
      <c r="C76" s="4">
        <v>51.2</v>
      </c>
      <c r="D76" s="4">
        <v>65</v>
      </c>
      <c r="E76" s="4">
        <v>0</v>
      </c>
      <c r="F76" s="4">
        <v>58.1</v>
      </c>
      <c r="G76" s="8">
        <v>82.6</v>
      </c>
      <c r="H76" s="190">
        <f t="shared" si="1"/>
        <v>67.9</v>
      </c>
      <c r="I76" s="4" t="s">
        <v>45</v>
      </c>
      <c r="J76" s="176" t="s">
        <v>234</v>
      </c>
      <c r="K76" s="235" t="s">
        <v>235</v>
      </c>
      <c r="L76" s="8"/>
      <c r="M76" s="8" t="s">
        <v>1302</v>
      </c>
      <c r="N76" s="47" t="s">
        <v>236</v>
      </c>
      <c r="O76" s="47" t="s">
        <v>1298</v>
      </c>
    </row>
    <row r="77" spans="1:15" ht="24.75" customHeight="1">
      <c r="A77" s="4" t="s">
        <v>237</v>
      </c>
      <c r="B77" s="4" t="s">
        <v>1300</v>
      </c>
      <c r="C77" s="4">
        <v>52</v>
      </c>
      <c r="D77" s="4">
        <v>61</v>
      </c>
      <c r="E77" s="4">
        <v>0</v>
      </c>
      <c r="F77" s="4">
        <v>56.5</v>
      </c>
      <c r="G77" s="8">
        <v>79.63000000000001</v>
      </c>
      <c r="H77" s="190">
        <f t="shared" si="1"/>
        <v>65.75200000000001</v>
      </c>
      <c r="I77" s="4" t="s">
        <v>45</v>
      </c>
      <c r="J77" s="176" t="s">
        <v>234</v>
      </c>
      <c r="K77" s="47" t="s">
        <v>238</v>
      </c>
      <c r="L77" s="8"/>
      <c r="M77" s="8" t="s">
        <v>1302</v>
      </c>
      <c r="N77" s="47" t="s">
        <v>239</v>
      </c>
      <c r="O77" s="47" t="s">
        <v>1298</v>
      </c>
    </row>
    <row r="78" spans="1:15" ht="24.75" customHeight="1">
      <c r="A78" s="4" t="s">
        <v>240</v>
      </c>
      <c r="B78" s="4" t="s">
        <v>1292</v>
      </c>
      <c r="C78" s="4">
        <v>54.4</v>
      </c>
      <c r="D78" s="4">
        <v>59.5</v>
      </c>
      <c r="E78" s="4">
        <v>0</v>
      </c>
      <c r="F78" s="4">
        <v>56.95</v>
      </c>
      <c r="G78" s="8">
        <v>80.58000000000001</v>
      </c>
      <c r="H78" s="190">
        <f t="shared" si="1"/>
        <v>66.40200000000002</v>
      </c>
      <c r="I78" s="4" t="s">
        <v>45</v>
      </c>
      <c r="J78" s="176" t="s">
        <v>241</v>
      </c>
      <c r="K78" s="235" t="s">
        <v>242</v>
      </c>
      <c r="L78" s="8"/>
      <c r="M78" s="8" t="s">
        <v>1559</v>
      </c>
      <c r="N78" s="47" t="s">
        <v>243</v>
      </c>
      <c r="O78" s="47" t="s">
        <v>1298</v>
      </c>
    </row>
    <row r="79" spans="1:15" ht="24.75" customHeight="1">
      <c r="A79" s="4" t="s">
        <v>244</v>
      </c>
      <c r="B79" s="4" t="s">
        <v>1292</v>
      </c>
      <c r="C79" s="4">
        <v>44</v>
      </c>
      <c r="D79" s="4">
        <v>60.5</v>
      </c>
      <c r="E79" s="4">
        <v>0</v>
      </c>
      <c r="F79" s="4">
        <v>52.25</v>
      </c>
      <c r="G79" s="8">
        <v>78</v>
      </c>
      <c r="H79" s="190">
        <f t="shared" si="1"/>
        <v>62.55</v>
      </c>
      <c r="I79" s="4" t="s">
        <v>45</v>
      </c>
      <c r="J79" s="176" t="s">
        <v>241</v>
      </c>
      <c r="K79" s="47" t="s">
        <v>1293</v>
      </c>
      <c r="L79" s="8"/>
      <c r="M79" s="8" t="s">
        <v>1559</v>
      </c>
      <c r="N79" s="47" t="s">
        <v>245</v>
      </c>
      <c r="O79" s="47" t="s">
        <v>1298</v>
      </c>
    </row>
    <row r="80" spans="1:15" ht="24.75" customHeight="1">
      <c r="A80" s="4" t="s">
        <v>246</v>
      </c>
      <c r="B80" s="4" t="s">
        <v>1292</v>
      </c>
      <c r="C80" s="4">
        <v>52</v>
      </c>
      <c r="D80" s="4">
        <v>70.5</v>
      </c>
      <c r="E80" s="4">
        <v>0</v>
      </c>
      <c r="F80" s="4">
        <v>61.25</v>
      </c>
      <c r="G80" s="8">
        <v>80.62</v>
      </c>
      <c r="H80" s="190">
        <f t="shared" si="1"/>
        <v>68.998</v>
      </c>
      <c r="I80" s="4" t="s">
        <v>45</v>
      </c>
      <c r="J80" s="176" t="s">
        <v>247</v>
      </c>
      <c r="K80" s="47" t="s">
        <v>117</v>
      </c>
      <c r="L80" s="8"/>
      <c r="M80" s="8" t="s">
        <v>1302</v>
      </c>
      <c r="N80" s="47" t="s">
        <v>196</v>
      </c>
      <c r="O80" s="47" t="s">
        <v>1298</v>
      </c>
    </row>
    <row r="81" spans="1:15" ht="24">
      <c r="A81" s="4" t="s">
        <v>248</v>
      </c>
      <c r="B81" s="4" t="s">
        <v>1300</v>
      </c>
      <c r="C81" s="4">
        <v>53.6</v>
      </c>
      <c r="D81" s="4">
        <v>67.5</v>
      </c>
      <c r="E81" s="4">
        <v>0</v>
      </c>
      <c r="F81" s="4">
        <v>60.55</v>
      </c>
      <c r="G81" s="8">
        <v>72.02000000000001</v>
      </c>
      <c r="H81" s="190">
        <f t="shared" si="1"/>
        <v>65.138</v>
      </c>
      <c r="I81" s="4" t="s">
        <v>45</v>
      </c>
      <c r="J81" s="176" t="s">
        <v>247</v>
      </c>
      <c r="K81" s="235" t="s">
        <v>249</v>
      </c>
      <c r="L81" s="8"/>
      <c r="M81" s="8" t="s">
        <v>1302</v>
      </c>
      <c r="N81" s="47" t="s">
        <v>250</v>
      </c>
      <c r="O81" s="47" t="s">
        <v>1298</v>
      </c>
    </row>
    <row r="82" spans="1:15" ht="24">
      <c r="A82" s="4" t="s">
        <v>251</v>
      </c>
      <c r="B82" s="4" t="s">
        <v>1300</v>
      </c>
      <c r="C82" s="4">
        <v>54.4</v>
      </c>
      <c r="D82" s="4">
        <v>65.5</v>
      </c>
      <c r="E82" s="4">
        <v>0</v>
      </c>
      <c r="F82" s="4">
        <v>59.95</v>
      </c>
      <c r="G82" s="8">
        <v>84.35</v>
      </c>
      <c r="H82" s="190">
        <f t="shared" si="1"/>
        <v>69.71000000000001</v>
      </c>
      <c r="I82" s="4" t="s">
        <v>45</v>
      </c>
      <c r="J82" s="176" t="s">
        <v>252</v>
      </c>
      <c r="K82" s="235" t="s">
        <v>75</v>
      </c>
      <c r="L82" s="8"/>
      <c r="M82" s="8" t="s">
        <v>1302</v>
      </c>
      <c r="N82" s="47" t="s">
        <v>253</v>
      </c>
      <c r="O82" s="47" t="s">
        <v>1298</v>
      </c>
    </row>
    <row r="83" spans="1:15" ht="24">
      <c r="A83" s="4" t="s">
        <v>254</v>
      </c>
      <c r="B83" s="4" t="s">
        <v>1292</v>
      </c>
      <c r="C83" s="4">
        <v>50.4</v>
      </c>
      <c r="D83" s="4">
        <v>72.5</v>
      </c>
      <c r="E83" s="4">
        <v>0</v>
      </c>
      <c r="F83" s="4">
        <v>61.45</v>
      </c>
      <c r="G83" s="8">
        <v>81.16</v>
      </c>
      <c r="H83" s="190">
        <f t="shared" si="1"/>
        <v>69.334</v>
      </c>
      <c r="I83" s="4" t="s">
        <v>45</v>
      </c>
      <c r="J83" s="176" t="s">
        <v>252</v>
      </c>
      <c r="K83" s="47" t="s">
        <v>1293</v>
      </c>
      <c r="L83" s="8"/>
      <c r="M83" s="8" t="s">
        <v>1559</v>
      </c>
      <c r="N83" s="47" t="s">
        <v>255</v>
      </c>
      <c r="O83" s="47" t="s">
        <v>1298</v>
      </c>
    </row>
    <row r="84" spans="1:15" ht="24">
      <c r="A84" s="4" t="s">
        <v>256</v>
      </c>
      <c r="B84" s="4" t="s">
        <v>1292</v>
      </c>
      <c r="C84" s="4">
        <v>61.6</v>
      </c>
      <c r="D84" s="4">
        <v>58.5</v>
      </c>
      <c r="E84" s="4">
        <v>0</v>
      </c>
      <c r="F84" s="4">
        <v>60.05</v>
      </c>
      <c r="G84" s="8">
        <v>82.58</v>
      </c>
      <c r="H84" s="190">
        <f t="shared" si="1"/>
        <v>69.062</v>
      </c>
      <c r="I84" s="4" t="s">
        <v>45</v>
      </c>
      <c r="J84" s="176" t="s">
        <v>252</v>
      </c>
      <c r="K84" s="235" t="s">
        <v>90</v>
      </c>
      <c r="L84" s="8"/>
      <c r="M84" s="8" t="s">
        <v>1302</v>
      </c>
      <c r="N84" s="47" t="s">
        <v>257</v>
      </c>
      <c r="O84" s="47" t="s">
        <v>1298</v>
      </c>
    </row>
    <row r="85" spans="1:15" ht="36">
      <c r="A85" s="4" t="s">
        <v>258</v>
      </c>
      <c r="B85" s="4" t="s">
        <v>1300</v>
      </c>
      <c r="C85" s="4">
        <v>47.2</v>
      </c>
      <c r="D85" s="4">
        <v>67.5</v>
      </c>
      <c r="E85" s="4">
        <v>0</v>
      </c>
      <c r="F85" s="4">
        <v>57.35</v>
      </c>
      <c r="G85" s="8">
        <v>81.42</v>
      </c>
      <c r="H85" s="190">
        <f t="shared" si="1"/>
        <v>66.97800000000001</v>
      </c>
      <c r="I85" s="4" t="s">
        <v>45</v>
      </c>
      <c r="J85" s="176" t="s">
        <v>252</v>
      </c>
      <c r="K85" s="235" t="s">
        <v>259</v>
      </c>
      <c r="L85" s="8"/>
      <c r="M85" s="8" t="s">
        <v>1559</v>
      </c>
      <c r="N85" s="47" t="s">
        <v>260</v>
      </c>
      <c r="O85" s="47" t="s">
        <v>1298</v>
      </c>
    </row>
    <row r="86" spans="1:15" ht="24">
      <c r="A86" s="4" t="s">
        <v>261</v>
      </c>
      <c r="B86" s="4" t="s">
        <v>1300</v>
      </c>
      <c r="C86" s="4">
        <v>52.8</v>
      </c>
      <c r="D86" s="4">
        <v>57</v>
      </c>
      <c r="E86" s="4">
        <v>0</v>
      </c>
      <c r="F86" s="4">
        <v>54.9</v>
      </c>
      <c r="G86" s="8">
        <v>84.69999999999999</v>
      </c>
      <c r="H86" s="190">
        <f t="shared" si="1"/>
        <v>66.82</v>
      </c>
      <c r="I86" s="4" t="s">
        <v>45</v>
      </c>
      <c r="J86" s="176" t="s">
        <v>252</v>
      </c>
      <c r="K86" s="235" t="s">
        <v>262</v>
      </c>
      <c r="L86" s="8"/>
      <c r="M86" s="8" t="s">
        <v>1559</v>
      </c>
      <c r="N86" s="47" t="s">
        <v>263</v>
      </c>
      <c r="O86" s="47" t="s">
        <v>1298</v>
      </c>
    </row>
    <row r="87" spans="1:15" ht="24.75" customHeight="1">
      <c r="A87" s="4" t="s">
        <v>264</v>
      </c>
      <c r="B87" s="4" t="s">
        <v>1292</v>
      </c>
      <c r="C87" s="4">
        <v>48</v>
      </c>
      <c r="D87" s="4">
        <v>69.5</v>
      </c>
      <c r="E87" s="4">
        <v>0</v>
      </c>
      <c r="F87" s="4">
        <v>58.75</v>
      </c>
      <c r="G87" s="8">
        <v>78.91</v>
      </c>
      <c r="H87" s="190">
        <f t="shared" si="1"/>
        <v>66.814</v>
      </c>
      <c r="I87" s="4" t="s">
        <v>45</v>
      </c>
      <c r="J87" s="176" t="s">
        <v>252</v>
      </c>
      <c r="K87" s="47" t="s">
        <v>1293</v>
      </c>
      <c r="L87" s="8"/>
      <c r="M87" s="8" t="s">
        <v>1559</v>
      </c>
      <c r="N87" s="47" t="s">
        <v>265</v>
      </c>
      <c r="O87" s="47" t="s">
        <v>1298</v>
      </c>
    </row>
    <row r="88" spans="1:15" ht="24.75" customHeight="1">
      <c r="A88" s="4" t="s">
        <v>266</v>
      </c>
      <c r="B88" s="4" t="s">
        <v>1300</v>
      </c>
      <c r="C88" s="4">
        <v>56</v>
      </c>
      <c r="D88" s="4">
        <v>60</v>
      </c>
      <c r="E88" s="4">
        <v>0</v>
      </c>
      <c r="F88" s="4">
        <v>58</v>
      </c>
      <c r="G88" s="8">
        <v>79.13000000000001</v>
      </c>
      <c r="H88" s="190">
        <f t="shared" si="1"/>
        <v>66.452</v>
      </c>
      <c r="I88" s="4" t="s">
        <v>45</v>
      </c>
      <c r="J88" s="176" t="s">
        <v>252</v>
      </c>
      <c r="K88" s="47" t="s">
        <v>1293</v>
      </c>
      <c r="L88" s="8"/>
      <c r="M88" s="8" t="s">
        <v>1559</v>
      </c>
      <c r="N88" s="47" t="s">
        <v>267</v>
      </c>
      <c r="O88" s="47" t="s">
        <v>1298</v>
      </c>
    </row>
    <row r="89" spans="1:15" ht="24.75" customHeight="1">
      <c r="A89" s="4" t="s">
        <v>268</v>
      </c>
      <c r="B89" s="4" t="s">
        <v>1292</v>
      </c>
      <c r="C89" s="4">
        <v>44</v>
      </c>
      <c r="D89" s="4">
        <v>67.5</v>
      </c>
      <c r="E89" s="4">
        <v>0</v>
      </c>
      <c r="F89" s="4">
        <v>55.75</v>
      </c>
      <c r="G89" s="8">
        <v>81.02999999999999</v>
      </c>
      <c r="H89" s="190">
        <f t="shared" si="1"/>
        <v>65.862</v>
      </c>
      <c r="I89" s="4" t="s">
        <v>45</v>
      </c>
      <c r="J89" s="176" t="s">
        <v>252</v>
      </c>
      <c r="K89" s="235" t="s">
        <v>269</v>
      </c>
      <c r="L89" s="8"/>
      <c r="M89" s="8" t="s">
        <v>1559</v>
      </c>
      <c r="N89" s="47" t="s">
        <v>270</v>
      </c>
      <c r="O89" s="47" t="s">
        <v>1298</v>
      </c>
    </row>
    <row r="90" spans="1:15" ht="24.75" customHeight="1">
      <c r="A90" s="4" t="s">
        <v>271</v>
      </c>
      <c r="B90" s="4" t="s">
        <v>1300</v>
      </c>
      <c r="C90" s="4">
        <v>44</v>
      </c>
      <c r="D90" s="4">
        <v>65.5</v>
      </c>
      <c r="E90" s="4">
        <v>0</v>
      </c>
      <c r="F90" s="4">
        <v>54.75</v>
      </c>
      <c r="G90" s="8">
        <v>82.42</v>
      </c>
      <c r="H90" s="190">
        <f t="shared" si="1"/>
        <v>65.81800000000001</v>
      </c>
      <c r="I90" s="4" t="s">
        <v>45</v>
      </c>
      <c r="J90" s="176" t="s">
        <v>252</v>
      </c>
      <c r="K90" s="235" t="s">
        <v>272</v>
      </c>
      <c r="L90" s="8"/>
      <c r="M90" s="8" t="s">
        <v>1559</v>
      </c>
      <c r="N90" s="47" t="s">
        <v>273</v>
      </c>
      <c r="O90" s="47" t="s">
        <v>1298</v>
      </c>
    </row>
    <row r="91" spans="1:15" ht="24.75" customHeight="1">
      <c r="A91" s="4" t="s">
        <v>274</v>
      </c>
      <c r="B91" s="4" t="s">
        <v>1300</v>
      </c>
      <c r="C91" s="4">
        <v>51.2</v>
      </c>
      <c r="D91" s="4">
        <v>60</v>
      </c>
      <c r="E91" s="4">
        <v>0</v>
      </c>
      <c r="F91" s="4">
        <v>55.6</v>
      </c>
      <c r="G91" s="8">
        <v>79.35</v>
      </c>
      <c r="H91" s="190">
        <f t="shared" si="1"/>
        <v>65.1</v>
      </c>
      <c r="I91" s="4" t="s">
        <v>45</v>
      </c>
      <c r="J91" s="176" t="s">
        <v>252</v>
      </c>
      <c r="K91" s="235" t="s">
        <v>275</v>
      </c>
      <c r="L91" s="8"/>
      <c r="M91" s="8" t="s">
        <v>1559</v>
      </c>
      <c r="N91" s="47" t="s">
        <v>276</v>
      </c>
      <c r="O91" s="47" t="s">
        <v>1298</v>
      </c>
    </row>
    <row r="92" spans="1:15" ht="24.75" customHeight="1">
      <c r="A92" s="4" t="s">
        <v>277</v>
      </c>
      <c r="B92" s="4" t="s">
        <v>1300</v>
      </c>
      <c r="C92" s="4">
        <v>49.6</v>
      </c>
      <c r="D92" s="4">
        <v>61.5</v>
      </c>
      <c r="E92" s="4">
        <v>0</v>
      </c>
      <c r="F92" s="4">
        <v>55.55</v>
      </c>
      <c r="G92" s="8">
        <v>77.75999999999999</v>
      </c>
      <c r="H92" s="190">
        <f t="shared" si="1"/>
        <v>64.434</v>
      </c>
      <c r="I92" s="4" t="s">
        <v>45</v>
      </c>
      <c r="J92" s="176" t="s">
        <v>252</v>
      </c>
      <c r="K92" s="235" t="s">
        <v>278</v>
      </c>
      <c r="L92" s="8"/>
      <c r="M92" s="8" t="s">
        <v>1302</v>
      </c>
      <c r="N92" s="47" t="s">
        <v>279</v>
      </c>
      <c r="O92" s="47" t="s">
        <v>1298</v>
      </c>
    </row>
    <row r="93" spans="1:15" ht="24.75" customHeight="1">
      <c r="A93" s="4" t="s">
        <v>280</v>
      </c>
      <c r="B93" s="4" t="s">
        <v>1300</v>
      </c>
      <c r="C93" s="4">
        <v>48</v>
      </c>
      <c r="D93" s="4">
        <v>61.5</v>
      </c>
      <c r="E93" s="4">
        <v>0</v>
      </c>
      <c r="F93" s="4">
        <v>54.75</v>
      </c>
      <c r="G93" s="8">
        <v>78.35</v>
      </c>
      <c r="H93" s="190">
        <f t="shared" si="1"/>
        <v>64.19</v>
      </c>
      <c r="I93" s="4" t="s">
        <v>45</v>
      </c>
      <c r="J93" s="176" t="s">
        <v>252</v>
      </c>
      <c r="K93" s="235" t="s">
        <v>181</v>
      </c>
      <c r="L93" s="8"/>
      <c r="M93" s="8" t="s">
        <v>1559</v>
      </c>
      <c r="N93" s="47" t="s">
        <v>281</v>
      </c>
      <c r="O93" s="47" t="s">
        <v>1298</v>
      </c>
    </row>
    <row r="94" spans="1:15" ht="24.75" customHeight="1">
      <c r="A94" s="4" t="s">
        <v>282</v>
      </c>
      <c r="B94" s="4" t="s">
        <v>1300</v>
      </c>
      <c r="C94" s="4">
        <v>52.8</v>
      </c>
      <c r="D94" s="4">
        <v>61.5</v>
      </c>
      <c r="E94" s="4">
        <v>0</v>
      </c>
      <c r="F94" s="4">
        <v>57.15</v>
      </c>
      <c r="G94" s="8">
        <v>86.11000000000001</v>
      </c>
      <c r="H94" s="190">
        <f t="shared" si="1"/>
        <v>68.73400000000001</v>
      </c>
      <c r="I94" s="4" t="s">
        <v>45</v>
      </c>
      <c r="J94" s="176" t="s">
        <v>283</v>
      </c>
      <c r="K94" s="47" t="s">
        <v>1293</v>
      </c>
      <c r="L94" s="8"/>
      <c r="M94" s="8" t="s">
        <v>1302</v>
      </c>
      <c r="N94" s="47" t="s">
        <v>284</v>
      </c>
      <c r="O94" s="47" t="s">
        <v>1298</v>
      </c>
    </row>
    <row r="95" spans="1:15" ht="24.75" customHeight="1">
      <c r="A95" s="4" t="s">
        <v>285</v>
      </c>
      <c r="B95" s="4" t="s">
        <v>1300</v>
      </c>
      <c r="C95" s="4">
        <v>51.2</v>
      </c>
      <c r="D95" s="4">
        <v>68</v>
      </c>
      <c r="E95" s="4">
        <v>0</v>
      </c>
      <c r="F95" s="4">
        <v>59.6</v>
      </c>
      <c r="G95" s="8">
        <v>80.33999999999999</v>
      </c>
      <c r="H95" s="190">
        <f t="shared" si="1"/>
        <v>67.89599999999999</v>
      </c>
      <c r="I95" s="4" t="s">
        <v>45</v>
      </c>
      <c r="J95" s="176" t="s">
        <v>283</v>
      </c>
      <c r="K95" s="47" t="s">
        <v>1293</v>
      </c>
      <c r="L95" s="8"/>
      <c r="M95" s="8" t="s">
        <v>1302</v>
      </c>
      <c r="N95" s="47" t="s">
        <v>286</v>
      </c>
      <c r="O95" s="47" t="s">
        <v>1298</v>
      </c>
    </row>
    <row r="96" spans="1:15" ht="24.75" customHeight="1">
      <c r="A96" s="4" t="s">
        <v>287</v>
      </c>
      <c r="B96" s="4" t="s">
        <v>1300</v>
      </c>
      <c r="C96" s="4">
        <v>52.8</v>
      </c>
      <c r="D96" s="4">
        <v>61</v>
      </c>
      <c r="E96" s="4">
        <v>0</v>
      </c>
      <c r="F96" s="4">
        <v>56.9</v>
      </c>
      <c r="G96" s="8">
        <v>84.28</v>
      </c>
      <c r="H96" s="190">
        <f t="shared" si="1"/>
        <v>67.852</v>
      </c>
      <c r="I96" s="4" t="s">
        <v>45</v>
      </c>
      <c r="J96" s="176" t="s">
        <v>283</v>
      </c>
      <c r="K96" s="235" t="s">
        <v>288</v>
      </c>
      <c r="L96" s="8"/>
      <c r="M96" s="8" t="s">
        <v>1302</v>
      </c>
      <c r="N96" s="47" t="s">
        <v>289</v>
      </c>
      <c r="O96" s="47" t="s">
        <v>1298</v>
      </c>
    </row>
    <row r="97" spans="1:15" ht="24.75" customHeight="1">
      <c r="A97" s="4" t="s">
        <v>290</v>
      </c>
      <c r="B97" s="4" t="s">
        <v>1292</v>
      </c>
      <c r="C97" s="4">
        <v>56.8</v>
      </c>
      <c r="D97" s="4">
        <v>59.5</v>
      </c>
      <c r="E97" s="4">
        <v>0</v>
      </c>
      <c r="F97" s="4">
        <v>58.15</v>
      </c>
      <c r="G97" s="8">
        <v>82.24</v>
      </c>
      <c r="H97" s="190">
        <f t="shared" si="1"/>
        <v>67.786</v>
      </c>
      <c r="I97" s="4" t="s">
        <v>45</v>
      </c>
      <c r="J97" s="176" t="s">
        <v>283</v>
      </c>
      <c r="K97" s="235" t="s">
        <v>291</v>
      </c>
      <c r="L97" s="8"/>
      <c r="M97" s="8" t="s">
        <v>1302</v>
      </c>
      <c r="N97" s="47" t="s">
        <v>292</v>
      </c>
      <c r="O97" s="47" t="s">
        <v>1298</v>
      </c>
    </row>
    <row r="98" spans="1:15" ht="24.75" customHeight="1">
      <c r="A98" s="4" t="s">
        <v>293</v>
      </c>
      <c r="B98" s="4" t="s">
        <v>1292</v>
      </c>
      <c r="C98" s="4">
        <v>52.8</v>
      </c>
      <c r="D98" s="4">
        <v>67.5</v>
      </c>
      <c r="E98" s="4">
        <v>0</v>
      </c>
      <c r="F98" s="4">
        <v>60.15</v>
      </c>
      <c r="G98" s="8">
        <v>78.49999999999999</v>
      </c>
      <c r="H98" s="190">
        <f t="shared" si="1"/>
        <v>67.49</v>
      </c>
      <c r="I98" s="4" t="s">
        <v>45</v>
      </c>
      <c r="J98" s="176" t="s">
        <v>283</v>
      </c>
      <c r="K98" s="235" t="s">
        <v>294</v>
      </c>
      <c r="L98" s="8"/>
      <c r="M98" s="8" t="s">
        <v>1302</v>
      </c>
      <c r="N98" s="47" t="s">
        <v>295</v>
      </c>
      <c r="O98" s="47" t="s">
        <v>1298</v>
      </c>
    </row>
    <row r="99" spans="1:15" ht="24.75" customHeight="1">
      <c r="A99" s="4" t="s">
        <v>296</v>
      </c>
      <c r="B99" s="4" t="s">
        <v>1292</v>
      </c>
      <c r="C99" s="4">
        <v>43.2</v>
      </c>
      <c r="D99" s="4">
        <v>68</v>
      </c>
      <c r="E99" s="4">
        <v>0</v>
      </c>
      <c r="F99" s="4">
        <v>55.6</v>
      </c>
      <c r="G99" s="8">
        <v>83.69999999999999</v>
      </c>
      <c r="H99" s="190">
        <f t="shared" si="1"/>
        <v>66.84</v>
      </c>
      <c r="I99" s="4" t="s">
        <v>45</v>
      </c>
      <c r="J99" s="176" t="s">
        <v>283</v>
      </c>
      <c r="K99" s="47" t="s">
        <v>1293</v>
      </c>
      <c r="L99" s="8"/>
      <c r="M99" s="8" t="s">
        <v>1302</v>
      </c>
      <c r="N99" s="47" t="s">
        <v>297</v>
      </c>
      <c r="O99" s="47" t="s">
        <v>1298</v>
      </c>
    </row>
    <row r="100" spans="1:15" ht="24.75" customHeight="1">
      <c r="A100" s="4" t="s">
        <v>298</v>
      </c>
      <c r="B100" s="4" t="s">
        <v>1292</v>
      </c>
      <c r="C100" s="4">
        <v>44.8</v>
      </c>
      <c r="D100" s="4">
        <v>64</v>
      </c>
      <c r="E100" s="4">
        <v>0</v>
      </c>
      <c r="F100" s="4">
        <v>54.4</v>
      </c>
      <c r="G100" s="8">
        <v>86.73</v>
      </c>
      <c r="H100" s="190">
        <f t="shared" si="1"/>
        <v>67.332</v>
      </c>
      <c r="I100" s="4" t="s">
        <v>45</v>
      </c>
      <c r="J100" s="176" t="s">
        <v>299</v>
      </c>
      <c r="K100" s="235" t="s">
        <v>201</v>
      </c>
      <c r="L100" s="8"/>
      <c r="M100" s="8" t="s">
        <v>1302</v>
      </c>
      <c r="N100" s="47" t="s">
        <v>300</v>
      </c>
      <c r="O100" s="47" t="s">
        <v>1298</v>
      </c>
    </row>
    <row r="101" spans="1:15" ht="24.75" customHeight="1">
      <c r="A101" s="4" t="s">
        <v>301</v>
      </c>
      <c r="B101" s="4" t="s">
        <v>1300</v>
      </c>
      <c r="C101" s="4">
        <v>41.6</v>
      </c>
      <c r="D101" s="4">
        <v>52.5</v>
      </c>
      <c r="E101" s="4">
        <v>0</v>
      </c>
      <c r="F101" s="4">
        <v>47.05</v>
      </c>
      <c r="G101" s="8" t="s">
        <v>1543</v>
      </c>
      <c r="H101" s="190" t="e">
        <f t="shared" si="1"/>
        <v>#VALUE!</v>
      </c>
      <c r="I101" s="4" t="s">
        <v>45</v>
      </c>
      <c r="J101" s="176" t="s">
        <v>299</v>
      </c>
      <c r="K101" s="235" t="s">
        <v>302</v>
      </c>
      <c r="L101" s="8"/>
      <c r="M101" s="8" t="s">
        <v>1297</v>
      </c>
      <c r="N101" s="47" t="s">
        <v>303</v>
      </c>
      <c r="O101" s="47" t="s">
        <v>1298</v>
      </c>
    </row>
    <row r="102" spans="1:15" ht="24.75" customHeight="1">
      <c r="A102" s="4" t="s">
        <v>304</v>
      </c>
      <c r="B102" s="4" t="s">
        <v>1300</v>
      </c>
      <c r="C102" s="4">
        <v>52.8</v>
      </c>
      <c r="D102" s="4">
        <v>58.5</v>
      </c>
      <c r="E102" s="4">
        <v>0</v>
      </c>
      <c r="F102" s="4">
        <v>55.65</v>
      </c>
      <c r="G102" s="8">
        <v>81.74</v>
      </c>
      <c r="H102" s="190">
        <f t="shared" si="1"/>
        <v>66.086</v>
      </c>
      <c r="I102" s="4" t="s">
        <v>45</v>
      </c>
      <c r="J102" s="176" t="s">
        <v>305</v>
      </c>
      <c r="K102" s="47" t="s">
        <v>1293</v>
      </c>
      <c r="L102" s="8"/>
      <c r="M102" s="8" t="s">
        <v>1302</v>
      </c>
      <c r="N102" s="47" t="s">
        <v>306</v>
      </c>
      <c r="O102" s="47" t="s">
        <v>1298</v>
      </c>
    </row>
    <row r="103" spans="1:15" ht="24.75" customHeight="1">
      <c r="A103" s="4" t="s">
        <v>307</v>
      </c>
      <c r="B103" s="4" t="s">
        <v>1300</v>
      </c>
      <c r="C103" s="4">
        <v>59.2</v>
      </c>
      <c r="D103" s="4">
        <v>52.5</v>
      </c>
      <c r="E103" s="4">
        <v>0</v>
      </c>
      <c r="F103" s="4">
        <v>55.85</v>
      </c>
      <c r="G103" s="8">
        <v>81.31999999999998</v>
      </c>
      <c r="H103" s="190">
        <f t="shared" si="1"/>
        <v>66.03799999999998</v>
      </c>
      <c r="I103" s="4" t="s">
        <v>45</v>
      </c>
      <c r="J103" s="176" t="s">
        <v>305</v>
      </c>
      <c r="K103" s="47" t="s">
        <v>1293</v>
      </c>
      <c r="L103" s="8"/>
      <c r="M103" s="8" t="s">
        <v>1302</v>
      </c>
      <c r="N103" s="47" t="s">
        <v>308</v>
      </c>
      <c r="O103" s="47" t="s">
        <v>1298</v>
      </c>
    </row>
    <row r="104" spans="1:15" ht="24.75" customHeight="1">
      <c r="A104" s="4" t="s">
        <v>309</v>
      </c>
      <c r="B104" s="4" t="s">
        <v>1300</v>
      </c>
      <c r="C104" s="4">
        <v>46.4</v>
      </c>
      <c r="D104" s="4">
        <v>55</v>
      </c>
      <c r="E104" s="4">
        <v>0</v>
      </c>
      <c r="F104" s="4">
        <v>50.7</v>
      </c>
      <c r="G104" s="8">
        <v>83.77000000000001</v>
      </c>
      <c r="H104" s="190">
        <f t="shared" si="1"/>
        <v>63.928000000000004</v>
      </c>
      <c r="I104" s="4" t="s">
        <v>45</v>
      </c>
      <c r="J104" s="176" t="s">
        <v>305</v>
      </c>
      <c r="K104" s="235" t="s">
        <v>310</v>
      </c>
      <c r="L104" s="8"/>
      <c r="M104" s="8" t="s">
        <v>1559</v>
      </c>
      <c r="N104" s="47" t="s">
        <v>311</v>
      </c>
      <c r="O104" s="47" t="s">
        <v>1298</v>
      </c>
    </row>
    <row r="105" spans="1:15" ht="24.75" customHeight="1">
      <c r="A105" s="4" t="s">
        <v>312</v>
      </c>
      <c r="B105" s="4" t="s">
        <v>1300</v>
      </c>
      <c r="C105" s="4">
        <v>50.4</v>
      </c>
      <c r="D105" s="4">
        <v>52.5</v>
      </c>
      <c r="E105" s="4">
        <v>0</v>
      </c>
      <c r="F105" s="4">
        <v>51.45</v>
      </c>
      <c r="G105" s="8">
        <v>82.6</v>
      </c>
      <c r="H105" s="190">
        <f t="shared" si="1"/>
        <v>63.91</v>
      </c>
      <c r="I105" s="4" t="s">
        <v>45</v>
      </c>
      <c r="J105" s="176" t="s">
        <v>305</v>
      </c>
      <c r="K105" s="235" t="s">
        <v>313</v>
      </c>
      <c r="L105" s="8"/>
      <c r="M105" s="8" t="s">
        <v>1559</v>
      </c>
      <c r="N105" s="47" t="s">
        <v>314</v>
      </c>
      <c r="O105" s="47" t="s">
        <v>1298</v>
      </c>
    </row>
    <row r="106" spans="1:15" ht="24.75" customHeight="1">
      <c r="A106" s="4" t="s">
        <v>315</v>
      </c>
      <c r="B106" s="4" t="s">
        <v>1300</v>
      </c>
      <c r="C106" s="4">
        <v>40</v>
      </c>
      <c r="D106" s="4">
        <v>55</v>
      </c>
      <c r="E106" s="4">
        <v>0</v>
      </c>
      <c r="F106" s="4">
        <v>47.5</v>
      </c>
      <c r="G106" s="8">
        <v>78.76</v>
      </c>
      <c r="H106" s="190">
        <f t="shared" si="1"/>
        <v>60.004000000000005</v>
      </c>
      <c r="I106" s="4" t="s">
        <v>45</v>
      </c>
      <c r="J106" s="176" t="s">
        <v>305</v>
      </c>
      <c r="K106" s="235" t="s">
        <v>316</v>
      </c>
      <c r="L106" s="8"/>
      <c r="M106" s="8" t="s">
        <v>1559</v>
      </c>
      <c r="N106" s="47" t="s">
        <v>317</v>
      </c>
      <c r="O106" s="47" t="s">
        <v>1298</v>
      </c>
    </row>
    <row r="107" spans="1:15" ht="24.75" customHeight="1">
      <c r="A107" s="4" t="s">
        <v>318</v>
      </c>
      <c r="B107" s="4" t="s">
        <v>1300</v>
      </c>
      <c r="C107" s="4">
        <v>40.8</v>
      </c>
      <c r="D107" s="4">
        <v>50.5</v>
      </c>
      <c r="E107" s="4">
        <v>0</v>
      </c>
      <c r="F107" s="4">
        <v>45.65</v>
      </c>
      <c r="G107" s="8">
        <v>78.85000000000001</v>
      </c>
      <c r="H107" s="190">
        <f t="shared" si="1"/>
        <v>58.93000000000001</v>
      </c>
      <c r="I107" s="4" t="s">
        <v>45</v>
      </c>
      <c r="J107" s="176" t="s">
        <v>305</v>
      </c>
      <c r="K107" s="235" t="s">
        <v>319</v>
      </c>
      <c r="L107" s="8"/>
      <c r="M107" s="8" t="s">
        <v>1559</v>
      </c>
      <c r="N107" s="47" t="s">
        <v>320</v>
      </c>
      <c r="O107" s="47" t="s">
        <v>1298</v>
      </c>
    </row>
    <row r="108" spans="1:15" ht="24.75" customHeight="1">
      <c r="A108" s="4" t="s">
        <v>321</v>
      </c>
      <c r="B108" s="4" t="s">
        <v>1300</v>
      </c>
      <c r="C108" s="4">
        <v>43.2</v>
      </c>
      <c r="D108" s="4">
        <v>62.5</v>
      </c>
      <c r="E108" s="4">
        <v>0</v>
      </c>
      <c r="F108" s="4">
        <v>52.85</v>
      </c>
      <c r="G108" s="8">
        <v>82.83</v>
      </c>
      <c r="H108" s="190">
        <f t="shared" si="1"/>
        <v>64.842</v>
      </c>
      <c r="I108" s="4" t="s">
        <v>45</v>
      </c>
      <c r="J108" s="176" t="s">
        <v>322</v>
      </c>
      <c r="K108" s="235" t="s">
        <v>323</v>
      </c>
      <c r="L108" s="8"/>
      <c r="M108" s="8" t="s">
        <v>1302</v>
      </c>
      <c r="N108" s="47" t="s">
        <v>324</v>
      </c>
      <c r="O108" s="47" t="s">
        <v>1298</v>
      </c>
    </row>
    <row r="109" spans="1:15" ht="24.75" customHeight="1">
      <c r="A109" s="4" t="s">
        <v>325</v>
      </c>
      <c r="B109" s="4" t="s">
        <v>1300</v>
      </c>
      <c r="C109" s="4">
        <v>44</v>
      </c>
      <c r="D109" s="4">
        <v>59.5</v>
      </c>
      <c r="E109" s="4">
        <v>0</v>
      </c>
      <c r="F109" s="4">
        <v>51.75</v>
      </c>
      <c r="G109" s="8">
        <v>78.63999999999999</v>
      </c>
      <c r="H109" s="190">
        <f t="shared" si="1"/>
        <v>62.50599999999999</v>
      </c>
      <c r="I109" s="4" t="s">
        <v>45</v>
      </c>
      <c r="J109" s="176" t="s">
        <v>322</v>
      </c>
      <c r="K109" s="235" t="s">
        <v>326</v>
      </c>
      <c r="L109" s="8"/>
      <c r="M109" s="8" t="s">
        <v>1559</v>
      </c>
      <c r="N109" s="47" t="s">
        <v>327</v>
      </c>
      <c r="O109" s="47" t="s">
        <v>1298</v>
      </c>
    </row>
    <row r="110" spans="1:15" ht="24.75" customHeight="1">
      <c r="A110" s="4" t="s">
        <v>328</v>
      </c>
      <c r="B110" s="4" t="s">
        <v>1292</v>
      </c>
      <c r="C110" s="4">
        <v>57.6</v>
      </c>
      <c r="D110" s="4">
        <v>71.5</v>
      </c>
      <c r="E110" s="4">
        <v>0</v>
      </c>
      <c r="F110" s="4">
        <v>64.55</v>
      </c>
      <c r="G110" s="8">
        <v>85.19999999999999</v>
      </c>
      <c r="H110" s="190">
        <f t="shared" si="1"/>
        <v>72.81</v>
      </c>
      <c r="I110" s="4" t="s">
        <v>45</v>
      </c>
      <c r="J110" s="176" t="s">
        <v>329</v>
      </c>
      <c r="K110" s="235" t="s">
        <v>330</v>
      </c>
      <c r="L110" s="8"/>
      <c r="M110" s="8" t="s">
        <v>1302</v>
      </c>
      <c r="N110" s="47" t="s">
        <v>331</v>
      </c>
      <c r="O110" s="47" t="s">
        <v>1298</v>
      </c>
    </row>
    <row r="111" spans="1:15" ht="24.75" customHeight="1">
      <c r="A111" s="4" t="s">
        <v>332</v>
      </c>
      <c r="B111" s="4" t="s">
        <v>1300</v>
      </c>
      <c r="C111" s="4">
        <v>61.6</v>
      </c>
      <c r="D111" s="4">
        <v>64.5</v>
      </c>
      <c r="E111" s="4">
        <v>0</v>
      </c>
      <c r="F111" s="4">
        <v>63.05</v>
      </c>
      <c r="G111" s="8">
        <v>83.96</v>
      </c>
      <c r="H111" s="190">
        <f t="shared" si="1"/>
        <v>71.41399999999999</v>
      </c>
      <c r="I111" s="4" t="s">
        <v>45</v>
      </c>
      <c r="J111" s="176" t="s">
        <v>329</v>
      </c>
      <c r="K111" s="47" t="s">
        <v>1293</v>
      </c>
      <c r="L111" s="8"/>
      <c r="M111" s="8" t="s">
        <v>1302</v>
      </c>
      <c r="N111" s="47" t="s">
        <v>333</v>
      </c>
      <c r="O111" s="47" t="s">
        <v>1298</v>
      </c>
    </row>
    <row r="112" spans="1:15" ht="24.75" customHeight="1">
      <c r="A112" s="4" t="s">
        <v>334</v>
      </c>
      <c r="B112" s="4" t="s">
        <v>1292</v>
      </c>
      <c r="C112" s="4">
        <v>54.4</v>
      </c>
      <c r="D112" s="4">
        <v>68.5</v>
      </c>
      <c r="E112" s="4">
        <v>0</v>
      </c>
      <c r="F112" s="4">
        <v>61.45</v>
      </c>
      <c r="G112" s="8">
        <v>85.43</v>
      </c>
      <c r="H112" s="190">
        <f t="shared" si="1"/>
        <v>71.042</v>
      </c>
      <c r="I112" s="4" t="s">
        <v>45</v>
      </c>
      <c r="J112" s="176" t="s">
        <v>329</v>
      </c>
      <c r="K112" s="47" t="s">
        <v>1293</v>
      </c>
      <c r="L112" s="8"/>
      <c r="M112" s="8" t="s">
        <v>1302</v>
      </c>
      <c r="N112" s="47" t="s">
        <v>335</v>
      </c>
      <c r="O112" s="47" t="s">
        <v>1298</v>
      </c>
    </row>
    <row r="113" spans="1:15" ht="24.75" customHeight="1">
      <c r="A113" s="4" t="s">
        <v>336</v>
      </c>
      <c r="B113" s="4" t="s">
        <v>1300</v>
      </c>
      <c r="C113" s="4">
        <v>62.4</v>
      </c>
      <c r="D113" s="4">
        <v>62</v>
      </c>
      <c r="E113" s="4">
        <v>0</v>
      </c>
      <c r="F113" s="4">
        <v>62.2</v>
      </c>
      <c r="G113" s="8">
        <v>84.29</v>
      </c>
      <c r="H113" s="190">
        <f t="shared" si="1"/>
        <v>71.036</v>
      </c>
      <c r="I113" s="4" t="s">
        <v>45</v>
      </c>
      <c r="J113" s="176" t="s">
        <v>329</v>
      </c>
      <c r="K113" s="47" t="s">
        <v>1293</v>
      </c>
      <c r="L113" s="8"/>
      <c r="M113" s="8" t="s">
        <v>1302</v>
      </c>
      <c r="N113" s="47" t="s">
        <v>337</v>
      </c>
      <c r="O113" s="47" t="s">
        <v>1298</v>
      </c>
    </row>
    <row r="114" spans="1:15" ht="24.75" customHeight="1">
      <c r="A114" s="4" t="s">
        <v>338</v>
      </c>
      <c r="B114" s="4" t="s">
        <v>1292</v>
      </c>
      <c r="C114" s="4">
        <v>54.4</v>
      </c>
      <c r="D114" s="4">
        <v>69</v>
      </c>
      <c r="E114" s="4">
        <v>0</v>
      </c>
      <c r="F114" s="4">
        <v>61.7</v>
      </c>
      <c r="G114" s="8">
        <v>82.32</v>
      </c>
      <c r="H114" s="190">
        <f t="shared" si="1"/>
        <v>69.94800000000001</v>
      </c>
      <c r="I114" s="4" t="s">
        <v>45</v>
      </c>
      <c r="J114" s="176" t="s">
        <v>329</v>
      </c>
      <c r="K114" s="47" t="s">
        <v>1293</v>
      </c>
      <c r="L114" s="8"/>
      <c r="M114" s="8" t="s">
        <v>1302</v>
      </c>
      <c r="N114" s="47" t="s">
        <v>339</v>
      </c>
      <c r="O114" s="47" t="s">
        <v>1298</v>
      </c>
    </row>
    <row r="115" spans="1:15" ht="24.75" customHeight="1">
      <c r="A115" s="4" t="s">
        <v>340</v>
      </c>
      <c r="B115" s="4" t="s">
        <v>1292</v>
      </c>
      <c r="C115" s="4">
        <v>56</v>
      </c>
      <c r="D115" s="4">
        <v>67.5</v>
      </c>
      <c r="E115" s="4">
        <v>0</v>
      </c>
      <c r="F115" s="4">
        <v>61.75</v>
      </c>
      <c r="G115" s="8">
        <v>81.35</v>
      </c>
      <c r="H115" s="190">
        <f t="shared" si="1"/>
        <v>69.59</v>
      </c>
      <c r="I115" s="4" t="s">
        <v>45</v>
      </c>
      <c r="J115" s="176" t="s">
        <v>329</v>
      </c>
      <c r="K115" s="47" t="s">
        <v>1293</v>
      </c>
      <c r="L115" s="8"/>
      <c r="M115" s="8" t="s">
        <v>1302</v>
      </c>
      <c r="N115" s="47" t="s">
        <v>295</v>
      </c>
      <c r="O115" s="47" t="s">
        <v>1298</v>
      </c>
    </row>
    <row r="116" spans="1:15" ht="24.75" customHeight="1">
      <c r="A116" s="4" t="s">
        <v>341</v>
      </c>
      <c r="B116" s="4" t="s">
        <v>1300</v>
      </c>
      <c r="C116" s="4">
        <v>55.2</v>
      </c>
      <c r="D116" s="4">
        <v>63.5</v>
      </c>
      <c r="E116" s="4">
        <v>0</v>
      </c>
      <c r="F116" s="4">
        <v>59.35</v>
      </c>
      <c r="G116" s="8">
        <v>84.48000000000002</v>
      </c>
      <c r="H116" s="190">
        <f t="shared" si="1"/>
        <v>69.40200000000002</v>
      </c>
      <c r="I116" s="4" t="s">
        <v>45</v>
      </c>
      <c r="J116" s="176" t="s">
        <v>329</v>
      </c>
      <c r="K116" s="235" t="s">
        <v>342</v>
      </c>
      <c r="L116" s="8"/>
      <c r="M116" s="8" t="s">
        <v>1302</v>
      </c>
      <c r="N116" s="47" t="s">
        <v>343</v>
      </c>
      <c r="O116" s="47" t="s">
        <v>1298</v>
      </c>
    </row>
    <row r="117" spans="1:15" ht="24.75" customHeight="1">
      <c r="A117" s="4" t="s">
        <v>344</v>
      </c>
      <c r="B117" s="4" t="s">
        <v>1300</v>
      </c>
      <c r="C117" s="4">
        <v>59.2</v>
      </c>
      <c r="D117" s="4">
        <v>62.5</v>
      </c>
      <c r="E117" s="4">
        <v>0</v>
      </c>
      <c r="F117" s="4">
        <v>60.85</v>
      </c>
      <c r="G117" s="8">
        <v>80.90999999999998</v>
      </c>
      <c r="H117" s="190">
        <f t="shared" si="1"/>
        <v>68.874</v>
      </c>
      <c r="I117" s="4" t="s">
        <v>45</v>
      </c>
      <c r="J117" s="176" t="s">
        <v>329</v>
      </c>
      <c r="K117" s="47" t="s">
        <v>1293</v>
      </c>
      <c r="L117" s="8"/>
      <c r="M117" s="8" t="s">
        <v>1302</v>
      </c>
      <c r="N117" s="47" t="s">
        <v>345</v>
      </c>
      <c r="O117" s="47" t="s">
        <v>1298</v>
      </c>
    </row>
    <row r="118" spans="1:15" ht="24.75" customHeight="1">
      <c r="A118" s="4" t="s">
        <v>346</v>
      </c>
      <c r="B118" s="4" t="s">
        <v>1292</v>
      </c>
      <c r="C118" s="4">
        <v>55.2</v>
      </c>
      <c r="D118" s="4">
        <v>46</v>
      </c>
      <c r="E118" s="4">
        <v>0</v>
      </c>
      <c r="F118" s="4">
        <v>50.6</v>
      </c>
      <c r="G118" s="8">
        <v>82.66999999999999</v>
      </c>
      <c r="H118" s="190">
        <f t="shared" si="1"/>
        <v>63.428</v>
      </c>
      <c r="I118" s="4" t="s">
        <v>45</v>
      </c>
      <c r="J118" s="176" t="s">
        <v>347</v>
      </c>
      <c r="K118" s="235" t="s">
        <v>90</v>
      </c>
      <c r="L118" s="8"/>
      <c r="M118" s="8" t="s">
        <v>1302</v>
      </c>
      <c r="N118" s="47" t="s">
        <v>348</v>
      </c>
      <c r="O118" s="47" t="s">
        <v>2104</v>
      </c>
    </row>
    <row r="119" spans="1:15" ht="24.75" customHeight="1">
      <c r="A119" s="4" t="s">
        <v>349</v>
      </c>
      <c r="B119" s="4" t="s">
        <v>1292</v>
      </c>
      <c r="C119" s="4">
        <v>46.4</v>
      </c>
      <c r="D119" s="4">
        <v>60.5</v>
      </c>
      <c r="E119" s="4">
        <v>0</v>
      </c>
      <c r="F119" s="4">
        <v>53.45</v>
      </c>
      <c r="G119" s="8">
        <v>74.34999999999998</v>
      </c>
      <c r="H119" s="190">
        <f t="shared" si="1"/>
        <v>61.809999999999995</v>
      </c>
      <c r="I119" s="4" t="s">
        <v>45</v>
      </c>
      <c r="J119" s="176" t="s">
        <v>347</v>
      </c>
      <c r="K119" s="47" t="s">
        <v>1293</v>
      </c>
      <c r="L119" s="8"/>
      <c r="M119" s="8" t="s">
        <v>1302</v>
      </c>
      <c r="N119" s="47" t="s">
        <v>350</v>
      </c>
      <c r="O119" s="47" t="s">
        <v>1298</v>
      </c>
    </row>
    <row r="120" spans="1:15" ht="24.75" customHeight="1">
      <c r="A120" s="4" t="s">
        <v>351</v>
      </c>
      <c r="B120" s="4" t="s">
        <v>1292</v>
      </c>
      <c r="C120" s="4">
        <v>47.2</v>
      </c>
      <c r="D120" s="4">
        <v>77.5</v>
      </c>
      <c r="E120" s="4">
        <v>0</v>
      </c>
      <c r="F120" s="4">
        <v>62.35</v>
      </c>
      <c r="G120" s="8">
        <v>81.6</v>
      </c>
      <c r="H120" s="190">
        <f t="shared" si="1"/>
        <v>70.05</v>
      </c>
      <c r="I120" s="4" t="s">
        <v>45</v>
      </c>
      <c r="J120" s="176" t="s">
        <v>352</v>
      </c>
      <c r="K120" s="235" t="s">
        <v>353</v>
      </c>
      <c r="L120" s="8"/>
      <c r="M120" s="8" t="s">
        <v>1302</v>
      </c>
      <c r="N120" s="47" t="s">
        <v>156</v>
      </c>
      <c r="O120" s="47" t="s">
        <v>1298</v>
      </c>
    </row>
    <row r="121" spans="1:15" ht="24.75" customHeight="1">
      <c r="A121" s="4" t="s">
        <v>354</v>
      </c>
      <c r="B121" s="4" t="s">
        <v>1292</v>
      </c>
      <c r="C121" s="4">
        <v>52</v>
      </c>
      <c r="D121" s="4">
        <v>61.5</v>
      </c>
      <c r="E121" s="4">
        <v>0</v>
      </c>
      <c r="F121" s="4">
        <v>56.75</v>
      </c>
      <c r="G121" s="8">
        <v>82.94</v>
      </c>
      <c r="H121" s="190">
        <f t="shared" si="1"/>
        <v>67.226</v>
      </c>
      <c r="I121" s="4" t="s">
        <v>45</v>
      </c>
      <c r="J121" s="176" t="s">
        <v>352</v>
      </c>
      <c r="K121" s="235" t="s">
        <v>355</v>
      </c>
      <c r="L121" s="8"/>
      <c r="M121" s="8" t="s">
        <v>1302</v>
      </c>
      <c r="N121" s="47" t="s">
        <v>356</v>
      </c>
      <c r="O121" s="47" t="s">
        <v>1298</v>
      </c>
    </row>
    <row r="122" spans="1:15" ht="24.75" customHeight="1">
      <c r="A122" s="4" t="s">
        <v>357</v>
      </c>
      <c r="B122" s="4" t="s">
        <v>1292</v>
      </c>
      <c r="C122" s="4">
        <v>48</v>
      </c>
      <c r="D122" s="4">
        <v>71</v>
      </c>
      <c r="E122" s="4">
        <v>0</v>
      </c>
      <c r="F122" s="4">
        <v>59.5</v>
      </c>
      <c r="G122" s="8">
        <v>77.32000000000002</v>
      </c>
      <c r="H122" s="190">
        <f t="shared" si="1"/>
        <v>66.62800000000001</v>
      </c>
      <c r="I122" s="4" t="s">
        <v>45</v>
      </c>
      <c r="J122" s="176" t="s">
        <v>352</v>
      </c>
      <c r="K122" s="47" t="s">
        <v>1293</v>
      </c>
      <c r="L122" s="8"/>
      <c r="M122" s="8" t="s">
        <v>1302</v>
      </c>
      <c r="N122" s="47" t="s">
        <v>358</v>
      </c>
      <c r="O122" s="47" t="s">
        <v>1298</v>
      </c>
    </row>
    <row r="123" spans="1:15" ht="24.75" customHeight="1">
      <c r="A123" s="4" t="s">
        <v>359</v>
      </c>
      <c r="B123" s="4" t="s">
        <v>1292</v>
      </c>
      <c r="C123" s="4">
        <v>50.4</v>
      </c>
      <c r="D123" s="4">
        <v>57</v>
      </c>
      <c r="E123" s="4">
        <v>0</v>
      </c>
      <c r="F123" s="4">
        <v>53.7</v>
      </c>
      <c r="G123" s="8">
        <v>79.09</v>
      </c>
      <c r="H123" s="190">
        <f t="shared" si="1"/>
        <v>63.856</v>
      </c>
      <c r="I123" s="4" t="s">
        <v>45</v>
      </c>
      <c r="J123" s="176" t="s">
        <v>352</v>
      </c>
      <c r="K123" s="235" t="s">
        <v>360</v>
      </c>
      <c r="L123" s="8"/>
      <c r="M123" s="8" t="s">
        <v>1302</v>
      </c>
      <c r="N123" s="47" t="s">
        <v>361</v>
      </c>
      <c r="O123" s="47" t="s">
        <v>1298</v>
      </c>
    </row>
    <row r="124" spans="1:15" ht="24.75" customHeight="1">
      <c r="A124" s="4" t="s">
        <v>362</v>
      </c>
      <c r="B124" s="4" t="s">
        <v>1292</v>
      </c>
      <c r="C124" s="4">
        <v>44.8</v>
      </c>
      <c r="D124" s="4">
        <v>62</v>
      </c>
      <c r="E124" s="4">
        <v>0</v>
      </c>
      <c r="F124" s="4">
        <v>53.4</v>
      </c>
      <c r="G124" s="8">
        <v>78.86999999999999</v>
      </c>
      <c r="H124" s="190">
        <f t="shared" si="1"/>
        <v>63.587999999999994</v>
      </c>
      <c r="I124" s="4" t="s">
        <v>45</v>
      </c>
      <c r="J124" s="176" t="s">
        <v>352</v>
      </c>
      <c r="K124" s="47" t="s">
        <v>1293</v>
      </c>
      <c r="L124" s="8"/>
      <c r="M124" s="8" t="s">
        <v>1302</v>
      </c>
      <c r="N124" s="47" t="s">
        <v>363</v>
      </c>
      <c r="O124" s="47" t="s">
        <v>1298</v>
      </c>
    </row>
    <row r="125" spans="1:15" ht="24.75" customHeight="1">
      <c r="A125" s="4" t="s">
        <v>364</v>
      </c>
      <c r="B125" s="4" t="s">
        <v>1292</v>
      </c>
      <c r="C125" s="4">
        <v>40</v>
      </c>
      <c r="D125" s="4">
        <v>70</v>
      </c>
      <c r="E125" s="4">
        <v>0</v>
      </c>
      <c r="F125" s="4">
        <v>55</v>
      </c>
      <c r="G125" s="8">
        <v>75.13000000000001</v>
      </c>
      <c r="H125" s="190">
        <f t="shared" si="1"/>
        <v>63.05200000000001</v>
      </c>
      <c r="I125" s="4" t="s">
        <v>45</v>
      </c>
      <c r="J125" s="176" t="s">
        <v>352</v>
      </c>
      <c r="K125" s="47" t="s">
        <v>1293</v>
      </c>
      <c r="L125" s="8"/>
      <c r="M125" s="8" t="s">
        <v>1302</v>
      </c>
      <c r="N125" s="47" t="s">
        <v>365</v>
      </c>
      <c r="O125" s="47" t="s">
        <v>1298</v>
      </c>
    </row>
    <row r="126" spans="1:15" ht="24.75" customHeight="1">
      <c r="A126" s="236" t="s">
        <v>366</v>
      </c>
      <c r="B126" s="236" t="s">
        <v>1300</v>
      </c>
      <c r="C126" s="236">
        <v>61.6</v>
      </c>
      <c r="D126" s="236">
        <v>65.5</v>
      </c>
      <c r="E126" s="236">
        <v>0</v>
      </c>
      <c r="F126" s="236">
        <v>63.55</v>
      </c>
      <c r="G126" s="237">
        <v>78.76</v>
      </c>
      <c r="H126" s="190">
        <f t="shared" si="1"/>
        <v>69.634</v>
      </c>
      <c r="I126" s="236" t="s">
        <v>45</v>
      </c>
      <c r="J126" s="176" t="s">
        <v>367</v>
      </c>
      <c r="K126" s="47" t="s">
        <v>1293</v>
      </c>
      <c r="L126" s="8"/>
      <c r="M126" s="8" t="s">
        <v>1302</v>
      </c>
      <c r="N126" s="47" t="s">
        <v>368</v>
      </c>
      <c r="O126" s="47" t="s">
        <v>1298</v>
      </c>
    </row>
    <row r="127" spans="1:15" ht="24.75" customHeight="1">
      <c r="A127" s="4" t="s">
        <v>369</v>
      </c>
      <c r="B127" s="4" t="s">
        <v>1300</v>
      </c>
      <c r="C127" s="4">
        <v>47.2</v>
      </c>
      <c r="D127" s="4">
        <v>58</v>
      </c>
      <c r="E127" s="4">
        <v>0</v>
      </c>
      <c r="F127" s="4">
        <v>52.6</v>
      </c>
      <c r="G127" s="8">
        <v>81.4</v>
      </c>
      <c r="H127" s="190">
        <f t="shared" si="1"/>
        <v>64.12</v>
      </c>
      <c r="I127" s="4" t="s">
        <v>45</v>
      </c>
      <c r="J127" s="176" t="s">
        <v>370</v>
      </c>
      <c r="K127" s="235" t="s">
        <v>371</v>
      </c>
      <c r="L127" s="8"/>
      <c r="M127" s="8" t="s">
        <v>1302</v>
      </c>
      <c r="N127" s="47" t="s">
        <v>372</v>
      </c>
      <c r="O127" s="47" t="s">
        <v>1298</v>
      </c>
    </row>
    <row r="128" spans="1:15" ht="24.75" customHeight="1">
      <c r="A128" s="4" t="s">
        <v>373</v>
      </c>
      <c r="B128" s="4" t="s">
        <v>1292</v>
      </c>
      <c r="C128" s="4">
        <v>44.8</v>
      </c>
      <c r="D128" s="4">
        <v>67.5</v>
      </c>
      <c r="E128" s="4">
        <v>0</v>
      </c>
      <c r="F128" s="4">
        <v>56.15</v>
      </c>
      <c r="G128" s="8">
        <v>71.56</v>
      </c>
      <c r="H128" s="190">
        <f t="shared" si="1"/>
        <v>62.314</v>
      </c>
      <c r="I128" s="4" t="s">
        <v>45</v>
      </c>
      <c r="J128" s="176" t="s">
        <v>370</v>
      </c>
      <c r="K128" s="235" t="s">
        <v>374</v>
      </c>
      <c r="L128" s="8"/>
      <c r="M128" s="8" t="s">
        <v>1559</v>
      </c>
      <c r="N128" s="47" t="s">
        <v>375</v>
      </c>
      <c r="O128" s="47" t="s">
        <v>1298</v>
      </c>
    </row>
    <row r="129" spans="1:15" ht="24.75" customHeight="1">
      <c r="A129" s="4" t="s">
        <v>376</v>
      </c>
      <c r="B129" s="4" t="s">
        <v>1292</v>
      </c>
      <c r="C129" s="4">
        <v>56.8</v>
      </c>
      <c r="D129" s="4">
        <v>54.5</v>
      </c>
      <c r="E129" s="4">
        <v>0</v>
      </c>
      <c r="F129" s="4">
        <v>55.65</v>
      </c>
      <c r="G129" s="8">
        <v>81.19999999999999</v>
      </c>
      <c r="H129" s="190">
        <f t="shared" si="1"/>
        <v>65.87</v>
      </c>
      <c r="I129" s="4" t="s">
        <v>45</v>
      </c>
      <c r="J129" s="176" t="s">
        <v>377</v>
      </c>
      <c r="K129" s="235" t="s">
        <v>378</v>
      </c>
      <c r="L129" s="8"/>
      <c r="M129" s="8" t="s">
        <v>1302</v>
      </c>
      <c r="N129" s="47" t="s">
        <v>379</v>
      </c>
      <c r="O129" s="47" t="s">
        <v>1298</v>
      </c>
    </row>
    <row r="130" spans="1:15" ht="24.75" customHeight="1">
      <c r="A130" s="4" t="s">
        <v>380</v>
      </c>
      <c r="B130" s="4" t="s">
        <v>1300</v>
      </c>
      <c r="C130" s="4">
        <v>48.8</v>
      </c>
      <c r="D130" s="4">
        <v>62</v>
      </c>
      <c r="E130" s="4">
        <v>0</v>
      </c>
      <c r="F130" s="4">
        <v>55.4</v>
      </c>
      <c r="G130" s="8">
        <v>76.13</v>
      </c>
      <c r="H130" s="190">
        <f>F130*0.6+G130*0.4</f>
        <v>63.69199999999999</v>
      </c>
      <c r="I130" s="4" t="s">
        <v>45</v>
      </c>
      <c r="J130" s="176" t="s">
        <v>377</v>
      </c>
      <c r="K130" s="235" t="s">
        <v>381</v>
      </c>
      <c r="L130" s="8"/>
      <c r="M130" s="8" t="s">
        <v>1302</v>
      </c>
      <c r="N130" s="47" t="s">
        <v>382</v>
      </c>
      <c r="O130" s="47" t="s">
        <v>1298</v>
      </c>
    </row>
    <row r="131" spans="1:15" ht="24">
      <c r="A131" s="4" t="s">
        <v>383</v>
      </c>
      <c r="B131" s="4" t="s">
        <v>1292</v>
      </c>
      <c r="C131" s="4">
        <v>44.8</v>
      </c>
      <c r="D131" s="4">
        <v>59.5</v>
      </c>
      <c r="E131" s="4">
        <v>57</v>
      </c>
      <c r="F131" s="4">
        <v>53.12</v>
      </c>
      <c r="G131" s="8">
        <v>83.83000000000001</v>
      </c>
      <c r="H131" s="190">
        <f>F131*0.6+G131*0.4</f>
        <v>65.404</v>
      </c>
      <c r="I131" s="2" t="s">
        <v>384</v>
      </c>
      <c r="J131" s="2" t="s">
        <v>2020</v>
      </c>
      <c r="K131" s="235" t="s">
        <v>385</v>
      </c>
      <c r="L131" s="8"/>
      <c r="M131" s="8" t="s">
        <v>1559</v>
      </c>
      <c r="N131" s="47" t="s">
        <v>386</v>
      </c>
      <c r="O131" s="47" t="s">
        <v>1298</v>
      </c>
    </row>
    <row r="132" spans="1:15" ht="24">
      <c r="A132" s="4" t="s">
        <v>387</v>
      </c>
      <c r="B132" s="4" t="s">
        <v>1292</v>
      </c>
      <c r="C132" s="4">
        <v>45.6</v>
      </c>
      <c r="D132" s="4">
        <v>64</v>
      </c>
      <c r="E132" s="4">
        <v>51</v>
      </c>
      <c r="F132" s="4">
        <v>54.04</v>
      </c>
      <c r="G132" s="8">
        <v>81.55</v>
      </c>
      <c r="H132" s="190">
        <f>F132*0.6+G132*0.4</f>
        <v>65.044</v>
      </c>
      <c r="I132" s="2" t="s">
        <v>384</v>
      </c>
      <c r="J132" s="2" t="s">
        <v>2020</v>
      </c>
      <c r="K132" s="47" t="s">
        <v>1293</v>
      </c>
      <c r="L132" s="8"/>
      <c r="M132" s="8" t="s">
        <v>1302</v>
      </c>
      <c r="N132" s="47" t="s">
        <v>388</v>
      </c>
      <c r="O132" s="47" t="s">
        <v>1298</v>
      </c>
    </row>
    <row r="133" spans="8:14" ht="14.25">
      <c r="H133" s="118"/>
      <c r="K133" s="59"/>
      <c r="L133" s="210"/>
      <c r="M133" s="210"/>
      <c r="N133" s="59"/>
    </row>
    <row r="134" ht="14.25">
      <c r="H134" s="118"/>
    </row>
    <row r="135" ht="14.25">
      <c r="H135" s="118"/>
    </row>
    <row r="136" ht="14.25">
      <c r="H136" s="118"/>
    </row>
    <row r="137" ht="14.25">
      <c r="H137" s="118"/>
    </row>
    <row r="138" ht="14.25">
      <c r="H138" s="118"/>
    </row>
    <row r="139" ht="14.25">
      <c r="H139" s="118"/>
    </row>
    <row r="140" ht="14.25">
      <c r="H140" s="118"/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pane ySplit="1" topLeftCell="BM17" activePane="bottomLeft" state="frozen"/>
      <selection pane="topLeft" activeCell="A1" sqref="A1"/>
      <selection pane="bottomLeft" activeCell="N5" sqref="N5"/>
    </sheetView>
  </sheetViews>
  <sheetFormatPr defaultColWidth="8.75390625" defaultRowHeight="14.25"/>
  <cols>
    <col min="1" max="1" width="3.375" style="104" customWidth="1"/>
    <col min="2" max="2" width="8.50390625" style="105" customWidth="1"/>
    <col min="3" max="3" width="16.50390625" style="105" customWidth="1"/>
    <col min="4" max="4" width="7.375" style="105" customWidth="1"/>
    <col min="5" max="5" width="6.50390625" style="104" customWidth="1"/>
    <col min="6" max="6" width="4.125" style="105" customWidth="1"/>
    <col min="7" max="8" width="11.25390625" style="105" hidden="1" customWidth="1"/>
    <col min="9" max="9" width="4.75390625" style="105" hidden="1" customWidth="1"/>
    <col min="10" max="10" width="5.125" style="105" hidden="1" customWidth="1"/>
    <col min="11" max="12" width="5.75390625" style="105" customWidth="1"/>
    <col min="13" max="13" width="7.50390625" style="185" customWidth="1"/>
    <col min="14" max="16384" width="8.75390625" style="105" customWidth="1"/>
  </cols>
  <sheetData>
    <row r="1" spans="1:20" ht="30" customHeight="1">
      <c r="A1" s="106" t="s">
        <v>1276</v>
      </c>
      <c r="B1" s="24" t="s">
        <v>389</v>
      </c>
      <c r="C1" s="24" t="s">
        <v>390</v>
      </c>
      <c r="D1" s="24" t="s">
        <v>391</v>
      </c>
      <c r="E1" s="24" t="s">
        <v>1277</v>
      </c>
      <c r="F1" s="24" t="s">
        <v>1278</v>
      </c>
      <c r="G1" s="24" t="s">
        <v>1828</v>
      </c>
      <c r="H1" s="24"/>
      <c r="I1" s="24" t="s">
        <v>1823</v>
      </c>
      <c r="J1" s="24" t="s">
        <v>1824</v>
      </c>
      <c r="K1" s="24" t="s">
        <v>392</v>
      </c>
      <c r="L1" s="24" t="s">
        <v>1283</v>
      </c>
      <c r="M1" s="114" t="s">
        <v>1284</v>
      </c>
      <c r="N1" s="240"/>
      <c r="O1" s="240"/>
      <c r="P1" s="240"/>
      <c r="Q1" s="240"/>
      <c r="R1" s="240"/>
      <c r="S1" s="240"/>
      <c r="T1" s="240"/>
    </row>
    <row r="2" spans="1:20" s="240" customFormat="1" ht="33" customHeight="1">
      <c r="A2" s="107" t="s">
        <v>1747</v>
      </c>
      <c r="B2" s="108" t="s">
        <v>393</v>
      </c>
      <c r="C2" s="108" t="s">
        <v>2118</v>
      </c>
      <c r="D2" s="108" t="s">
        <v>394</v>
      </c>
      <c r="E2" s="109" t="s">
        <v>395</v>
      </c>
      <c r="F2" s="107" t="s">
        <v>1292</v>
      </c>
      <c r="G2" s="108" t="s">
        <v>396</v>
      </c>
      <c r="H2" s="110" t="str">
        <f aca="true" t="shared" si="0" ref="H2:H65">E2&amp;B2&amp;C2</f>
        <v>黄琪零陵区乡镇工作人员二</v>
      </c>
      <c r="I2" s="107">
        <v>48</v>
      </c>
      <c r="J2" s="107">
        <v>58.5</v>
      </c>
      <c r="K2" s="107">
        <v>53.25</v>
      </c>
      <c r="L2" s="108">
        <v>77.73</v>
      </c>
      <c r="M2" s="115">
        <f aca="true" t="shared" si="1" ref="M2:M65">K2*0.6+L2*0.4</f>
        <v>63.042</v>
      </c>
      <c r="N2" s="103"/>
      <c r="O2" s="103"/>
      <c r="P2" s="103"/>
      <c r="Q2" s="103"/>
      <c r="R2" s="103"/>
      <c r="S2" s="103"/>
      <c r="T2" s="103"/>
    </row>
    <row r="3" spans="1:13" s="240" customFormat="1" ht="43.5" customHeight="1">
      <c r="A3" s="107" t="s">
        <v>1742</v>
      </c>
      <c r="B3" s="108" t="s">
        <v>393</v>
      </c>
      <c r="C3" s="108" t="s">
        <v>2118</v>
      </c>
      <c r="D3" s="108" t="s">
        <v>1780</v>
      </c>
      <c r="E3" s="111" t="s">
        <v>397</v>
      </c>
      <c r="F3" s="107" t="s">
        <v>1300</v>
      </c>
      <c r="G3" s="108" t="s">
        <v>398</v>
      </c>
      <c r="H3" s="110" t="str">
        <f t="shared" si="0"/>
        <v>蒋继华零陵区乡镇工作人员二</v>
      </c>
      <c r="I3" s="107">
        <v>44</v>
      </c>
      <c r="J3" s="107">
        <v>56</v>
      </c>
      <c r="K3" s="107">
        <v>50</v>
      </c>
      <c r="L3" s="108">
        <v>77.8</v>
      </c>
      <c r="M3" s="115">
        <f t="shared" si="1"/>
        <v>61.120000000000005</v>
      </c>
    </row>
    <row r="4" spans="1:20" s="103" customFormat="1" ht="40.5" customHeight="1">
      <c r="A4" s="107" t="s">
        <v>1752</v>
      </c>
      <c r="B4" s="24" t="s">
        <v>393</v>
      </c>
      <c r="C4" s="24" t="s">
        <v>2118</v>
      </c>
      <c r="D4" s="24" t="s">
        <v>1780</v>
      </c>
      <c r="E4" s="112" t="s">
        <v>399</v>
      </c>
      <c r="F4" s="106" t="s">
        <v>1300</v>
      </c>
      <c r="G4" s="24" t="s">
        <v>400</v>
      </c>
      <c r="H4" s="110" t="str">
        <f t="shared" si="0"/>
        <v>唐军荣零陵区乡镇工作人员二</v>
      </c>
      <c r="I4" s="106">
        <v>30.4</v>
      </c>
      <c r="J4" s="106">
        <v>66</v>
      </c>
      <c r="K4" s="106">
        <v>48.2</v>
      </c>
      <c r="L4" s="108">
        <v>71.96000000000001</v>
      </c>
      <c r="M4" s="115">
        <f t="shared" si="1"/>
        <v>57.70400000000001</v>
      </c>
      <c r="N4" s="240"/>
      <c r="O4" s="240"/>
      <c r="P4" s="240"/>
      <c r="Q4" s="240"/>
      <c r="R4" s="240"/>
      <c r="S4" s="240"/>
      <c r="T4" s="240"/>
    </row>
    <row r="5" spans="1:20" ht="54" customHeight="1">
      <c r="A5" s="107" t="s">
        <v>1733</v>
      </c>
      <c r="B5" s="108" t="s">
        <v>393</v>
      </c>
      <c r="C5" s="108" t="s">
        <v>2118</v>
      </c>
      <c r="D5" s="108" t="s">
        <v>1780</v>
      </c>
      <c r="E5" s="111" t="s">
        <v>401</v>
      </c>
      <c r="F5" s="107" t="s">
        <v>1300</v>
      </c>
      <c r="G5" s="108" t="s">
        <v>402</v>
      </c>
      <c r="H5" s="110" t="str">
        <f t="shared" si="0"/>
        <v>胡永亮零陵区乡镇工作人员二</v>
      </c>
      <c r="I5" s="107">
        <v>41.6</v>
      </c>
      <c r="J5" s="107">
        <v>55</v>
      </c>
      <c r="K5" s="107">
        <v>48.3</v>
      </c>
      <c r="L5" s="108" t="s">
        <v>1543</v>
      </c>
      <c r="M5" s="115" t="e">
        <f t="shared" si="1"/>
        <v>#VALUE!</v>
      </c>
      <c r="N5" s="240"/>
      <c r="O5" s="240"/>
      <c r="P5" s="240"/>
      <c r="Q5" s="240"/>
      <c r="R5" s="240"/>
      <c r="S5" s="240"/>
      <c r="T5" s="240"/>
    </row>
    <row r="6" spans="1:20" s="103" customFormat="1" ht="40.5" customHeight="1">
      <c r="A6" s="107" t="s">
        <v>1757</v>
      </c>
      <c r="B6" s="108" t="s">
        <v>393</v>
      </c>
      <c r="C6" s="108" t="s">
        <v>2135</v>
      </c>
      <c r="D6" s="107" t="s">
        <v>403</v>
      </c>
      <c r="E6" s="109" t="s">
        <v>404</v>
      </c>
      <c r="F6" s="107" t="s">
        <v>1300</v>
      </c>
      <c r="G6" s="108" t="s">
        <v>405</v>
      </c>
      <c r="H6" s="110" t="str">
        <f t="shared" si="0"/>
        <v>唐小元零陵区乡镇工作人员三</v>
      </c>
      <c r="I6" s="107">
        <v>66.4</v>
      </c>
      <c r="J6" s="107">
        <v>67</v>
      </c>
      <c r="K6" s="107">
        <v>66.7</v>
      </c>
      <c r="L6" s="108">
        <v>77.94999999999999</v>
      </c>
      <c r="M6" s="115">
        <f t="shared" si="1"/>
        <v>71.2</v>
      </c>
      <c r="N6" s="240"/>
      <c r="O6" s="240"/>
      <c r="P6" s="240"/>
      <c r="Q6" s="240"/>
      <c r="R6" s="240"/>
      <c r="S6" s="240"/>
      <c r="T6" s="240"/>
    </row>
    <row r="7" spans="1:20" s="103" customFormat="1" ht="37.5" customHeight="1">
      <c r="A7" s="107" t="s">
        <v>1767</v>
      </c>
      <c r="B7" s="108" t="s">
        <v>393</v>
      </c>
      <c r="C7" s="108" t="s">
        <v>2135</v>
      </c>
      <c r="D7" s="107" t="s">
        <v>403</v>
      </c>
      <c r="E7" s="109" t="s">
        <v>406</v>
      </c>
      <c r="F7" s="107" t="s">
        <v>1292</v>
      </c>
      <c r="G7" s="108" t="s">
        <v>407</v>
      </c>
      <c r="H7" s="110" t="str">
        <f t="shared" si="0"/>
        <v>陈湖零陵区乡镇工作人员三</v>
      </c>
      <c r="I7" s="107">
        <v>57.6</v>
      </c>
      <c r="J7" s="107">
        <v>68.5</v>
      </c>
      <c r="K7" s="107">
        <v>63.05</v>
      </c>
      <c r="L7" s="108">
        <v>81.49</v>
      </c>
      <c r="M7" s="115">
        <f t="shared" si="1"/>
        <v>70.42599999999999</v>
      </c>
      <c r="N7" s="240"/>
      <c r="O7" s="240"/>
      <c r="P7" s="240"/>
      <c r="Q7" s="240"/>
      <c r="R7" s="240"/>
      <c r="S7" s="240"/>
      <c r="T7" s="240"/>
    </row>
    <row r="8" spans="1:13" s="240" customFormat="1" ht="33.75" customHeight="1">
      <c r="A8" s="107" t="s">
        <v>1762</v>
      </c>
      <c r="B8" s="108" t="s">
        <v>393</v>
      </c>
      <c r="C8" s="108" t="s">
        <v>2135</v>
      </c>
      <c r="D8" s="107" t="s">
        <v>403</v>
      </c>
      <c r="E8" s="109" t="s">
        <v>408</v>
      </c>
      <c r="F8" s="107" t="s">
        <v>1300</v>
      </c>
      <c r="G8" s="108" t="s">
        <v>409</v>
      </c>
      <c r="H8" s="110" t="str">
        <f t="shared" si="0"/>
        <v>黄旭迪零陵区乡镇工作人员三</v>
      </c>
      <c r="I8" s="107">
        <v>54.4</v>
      </c>
      <c r="J8" s="107">
        <v>73</v>
      </c>
      <c r="K8" s="107">
        <v>63.7</v>
      </c>
      <c r="L8" s="108">
        <v>77.87</v>
      </c>
      <c r="M8" s="115">
        <f t="shared" si="1"/>
        <v>69.368</v>
      </c>
    </row>
    <row r="9" spans="1:13" s="240" customFormat="1" ht="33.75" customHeight="1">
      <c r="A9" s="107" t="s">
        <v>1772</v>
      </c>
      <c r="B9" s="108" t="s">
        <v>393</v>
      </c>
      <c r="C9" s="108" t="s">
        <v>2135</v>
      </c>
      <c r="D9" s="107" t="s">
        <v>403</v>
      </c>
      <c r="E9" s="109" t="s">
        <v>410</v>
      </c>
      <c r="F9" s="107" t="s">
        <v>1300</v>
      </c>
      <c r="G9" s="108" t="s">
        <v>411</v>
      </c>
      <c r="H9" s="110" t="str">
        <f t="shared" si="0"/>
        <v>伍青砖零陵区乡镇工作人员三</v>
      </c>
      <c r="I9" s="107">
        <v>52</v>
      </c>
      <c r="J9" s="107">
        <v>74</v>
      </c>
      <c r="K9" s="107">
        <v>63</v>
      </c>
      <c r="L9" s="108">
        <v>78.69</v>
      </c>
      <c r="M9" s="115">
        <f t="shared" si="1"/>
        <v>69.276</v>
      </c>
    </row>
    <row r="10" spans="1:20" ht="32.25" customHeight="1">
      <c r="A10" s="107" t="s">
        <v>1777</v>
      </c>
      <c r="B10" s="108" t="s">
        <v>393</v>
      </c>
      <c r="C10" s="108" t="s">
        <v>2135</v>
      </c>
      <c r="D10" s="107" t="s">
        <v>403</v>
      </c>
      <c r="E10" s="109" t="s">
        <v>412</v>
      </c>
      <c r="F10" s="107" t="s">
        <v>1300</v>
      </c>
      <c r="G10" s="108" t="s">
        <v>413</v>
      </c>
      <c r="H10" s="110" t="str">
        <f t="shared" si="0"/>
        <v>唐鹏钦零陵区乡镇工作人员三</v>
      </c>
      <c r="I10" s="107">
        <v>64</v>
      </c>
      <c r="J10" s="107">
        <v>60</v>
      </c>
      <c r="K10" s="107">
        <v>62</v>
      </c>
      <c r="L10" s="108">
        <v>79.83000000000001</v>
      </c>
      <c r="M10" s="115">
        <f t="shared" si="1"/>
        <v>69.132</v>
      </c>
      <c r="N10" s="240"/>
      <c r="O10" s="240"/>
      <c r="P10" s="240"/>
      <c r="Q10" s="240"/>
      <c r="R10" s="240"/>
      <c r="S10" s="240"/>
      <c r="T10" s="240"/>
    </row>
    <row r="11" spans="1:20" s="241" customFormat="1" ht="42" customHeight="1">
      <c r="A11" s="107" t="s">
        <v>1794</v>
      </c>
      <c r="B11" s="108" t="s">
        <v>393</v>
      </c>
      <c r="C11" s="108" t="s">
        <v>2135</v>
      </c>
      <c r="D11" s="107" t="s">
        <v>403</v>
      </c>
      <c r="E11" s="109" t="s">
        <v>414</v>
      </c>
      <c r="F11" s="107" t="s">
        <v>1300</v>
      </c>
      <c r="G11" s="108" t="s">
        <v>415</v>
      </c>
      <c r="H11" s="110" t="str">
        <f t="shared" si="0"/>
        <v>罗超群零陵区乡镇工作人员三</v>
      </c>
      <c r="I11" s="107">
        <v>54.4</v>
      </c>
      <c r="J11" s="107">
        <v>67.5</v>
      </c>
      <c r="K11" s="107">
        <v>60.65</v>
      </c>
      <c r="L11" s="108">
        <v>81.22</v>
      </c>
      <c r="M11" s="115">
        <f t="shared" si="1"/>
        <v>68.878</v>
      </c>
      <c r="N11" s="240"/>
      <c r="O11" s="240"/>
      <c r="P11" s="240"/>
      <c r="Q11" s="240"/>
      <c r="R11" s="240"/>
      <c r="S11" s="240"/>
      <c r="T11" s="240"/>
    </row>
    <row r="12" spans="1:20" s="241" customFormat="1" ht="40.5" customHeight="1">
      <c r="A12" s="107" t="s">
        <v>1789</v>
      </c>
      <c r="B12" s="108" t="s">
        <v>393</v>
      </c>
      <c r="C12" s="108" t="s">
        <v>2135</v>
      </c>
      <c r="D12" s="107" t="s">
        <v>403</v>
      </c>
      <c r="E12" s="109" t="s">
        <v>416</v>
      </c>
      <c r="F12" s="107" t="s">
        <v>1300</v>
      </c>
      <c r="G12" s="108" t="s">
        <v>417</v>
      </c>
      <c r="H12" s="110" t="str">
        <f t="shared" si="0"/>
        <v>胡华清零陵区乡镇工作人员三</v>
      </c>
      <c r="I12" s="107">
        <v>52</v>
      </c>
      <c r="J12" s="107">
        <v>70</v>
      </c>
      <c r="K12" s="107">
        <v>61</v>
      </c>
      <c r="L12" s="108">
        <v>79.52</v>
      </c>
      <c r="M12" s="115">
        <f t="shared" si="1"/>
        <v>68.408</v>
      </c>
      <c r="N12" s="240"/>
      <c r="O12" s="240"/>
      <c r="P12" s="240"/>
      <c r="Q12" s="240"/>
      <c r="R12" s="240"/>
      <c r="S12" s="240"/>
      <c r="T12" s="240"/>
    </row>
    <row r="13" spans="1:20" s="241" customFormat="1" ht="37.5" customHeight="1">
      <c r="A13" s="107" t="s">
        <v>1804</v>
      </c>
      <c r="B13" s="108" t="s">
        <v>393</v>
      </c>
      <c r="C13" s="108" t="s">
        <v>2135</v>
      </c>
      <c r="D13" s="107" t="s">
        <v>403</v>
      </c>
      <c r="E13" s="109" t="s">
        <v>418</v>
      </c>
      <c r="F13" s="107" t="s">
        <v>1300</v>
      </c>
      <c r="G13" s="108" t="s">
        <v>419</v>
      </c>
      <c r="H13" s="110" t="str">
        <f t="shared" si="0"/>
        <v>周志明零陵区乡镇工作人员三</v>
      </c>
      <c r="I13" s="107">
        <v>59.2</v>
      </c>
      <c r="J13" s="107">
        <v>62.5</v>
      </c>
      <c r="K13" s="107">
        <v>60.85</v>
      </c>
      <c r="L13" s="108">
        <v>79.46999999999998</v>
      </c>
      <c r="M13" s="115">
        <f t="shared" si="1"/>
        <v>68.298</v>
      </c>
      <c r="N13" s="240"/>
      <c r="O13" s="240"/>
      <c r="P13" s="240"/>
      <c r="Q13" s="240"/>
      <c r="R13" s="240"/>
      <c r="S13" s="240"/>
      <c r="T13" s="240"/>
    </row>
    <row r="14" spans="1:20" s="241" customFormat="1" ht="39" customHeight="1">
      <c r="A14" s="107" t="s">
        <v>420</v>
      </c>
      <c r="B14" s="108" t="s">
        <v>393</v>
      </c>
      <c r="C14" s="108" t="s">
        <v>2135</v>
      </c>
      <c r="D14" s="107" t="s">
        <v>403</v>
      </c>
      <c r="E14" s="109" t="s">
        <v>421</v>
      </c>
      <c r="F14" s="107" t="s">
        <v>1292</v>
      </c>
      <c r="G14" s="108" t="s">
        <v>422</v>
      </c>
      <c r="H14" s="110" t="str">
        <f t="shared" si="0"/>
        <v>陈叶枝零陵区乡镇工作人员三</v>
      </c>
      <c r="I14" s="107">
        <v>52.8</v>
      </c>
      <c r="J14" s="107">
        <v>66.5</v>
      </c>
      <c r="K14" s="107">
        <v>59.65</v>
      </c>
      <c r="L14" s="108">
        <v>80.32000000000001</v>
      </c>
      <c r="M14" s="115">
        <f t="shared" si="1"/>
        <v>67.918</v>
      </c>
      <c r="N14" s="240"/>
      <c r="O14" s="240"/>
      <c r="P14" s="240"/>
      <c r="Q14" s="240"/>
      <c r="R14" s="240"/>
      <c r="S14" s="240"/>
      <c r="T14" s="240"/>
    </row>
    <row r="15" spans="1:20" s="241" customFormat="1" ht="38.25" customHeight="1">
      <c r="A15" s="107" t="s">
        <v>423</v>
      </c>
      <c r="B15" s="108" t="s">
        <v>393</v>
      </c>
      <c r="C15" s="108" t="s">
        <v>2135</v>
      </c>
      <c r="D15" s="107" t="s">
        <v>403</v>
      </c>
      <c r="E15" s="109" t="s">
        <v>424</v>
      </c>
      <c r="F15" s="107" t="s">
        <v>1300</v>
      </c>
      <c r="G15" s="108" t="s">
        <v>425</v>
      </c>
      <c r="H15" s="110" t="str">
        <f t="shared" si="0"/>
        <v>谢浪零陵区乡镇工作人员三</v>
      </c>
      <c r="I15" s="107">
        <v>53.6</v>
      </c>
      <c r="J15" s="107">
        <v>66</v>
      </c>
      <c r="K15" s="107">
        <v>59.8</v>
      </c>
      <c r="L15" s="108">
        <v>79.88999999999999</v>
      </c>
      <c r="M15" s="115">
        <f t="shared" si="1"/>
        <v>67.83599999999998</v>
      </c>
      <c r="N15" s="240"/>
      <c r="O15" s="240"/>
      <c r="P15" s="240"/>
      <c r="Q15" s="240"/>
      <c r="R15" s="240"/>
      <c r="S15" s="240"/>
      <c r="T15" s="240"/>
    </row>
    <row r="16" spans="1:20" s="241" customFormat="1" ht="40.5" customHeight="1">
      <c r="A16" s="107" t="s">
        <v>426</v>
      </c>
      <c r="B16" s="108" t="s">
        <v>393</v>
      </c>
      <c r="C16" s="108" t="s">
        <v>2135</v>
      </c>
      <c r="D16" s="107" t="s">
        <v>403</v>
      </c>
      <c r="E16" s="109" t="s">
        <v>427</v>
      </c>
      <c r="F16" s="107" t="s">
        <v>1300</v>
      </c>
      <c r="G16" s="108" t="s">
        <v>428</v>
      </c>
      <c r="H16" s="110" t="str">
        <f t="shared" si="0"/>
        <v>吕子争零陵区乡镇工作人员三</v>
      </c>
      <c r="I16" s="107">
        <v>54.4</v>
      </c>
      <c r="J16" s="107">
        <v>64.5</v>
      </c>
      <c r="K16" s="107">
        <v>59.45</v>
      </c>
      <c r="L16" s="108">
        <v>80.39999999999999</v>
      </c>
      <c r="M16" s="115">
        <f t="shared" si="1"/>
        <v>67.83</v>
      </c>
      <c r="N16" s="240"/>
      <c r="O16" s="240"/>
      <c r="P16" s="240"/>
      <c r="Q16" s="240"/>
      <c r="R16" s="240"/>
      <c r="S16" s="240"/>
      <c r="T16" s="240"/>
    </row>
    <row r="17" spans="1:20" s="241" customFormat="1" ht="42.75" customHeight="1">
      <c r="A17" s="107" t="s">
        <v>1799</v>
      </c>
      <c r="B17" s="108" t="s">
        <v>393</v>
      </c>
      <c r="C17" s="108" t="s">
        <v>2135</v>
      </c>
      <c r="D17" s="107" t="s">
        <v>403</v>
      </c>
      <c r="E17" s="109" t="s">
        <v>429</v>
      </c>
      <c r="F17" s="107" t="s">
        <v>1292</v>
      </c>
      <c r="G17" s="108" t="s">
        <v>430</v>
      </c>
      <c r="H17" s="110" t="str">
        <f t="shared" si="0"/>
        <v>李东阳零陵区乡镇工作人员三</v>
      </c>
      <c r="I17" s="107">
        <v>59.2</v>
      </c>
      <c r="J17" s="107">
        <v>62</v>
      </c>
      <c r="K17" s="107">
        <v>60.6</v>
      </c>
      <c r="L17" s="108">
        <v>78.42999999999999</v>
      </c>
      <c r="M17" s="115">
        <f t="shared" si="1"/>
        <v>67.732</v>
      </c>
      <c r="N17" s="240"/>
      <c r="O17" s="240"/>
      <c r="P17" s="240"/>
      <c r="Q17" s="240"/>
      <c r="R17" s="240"/>
      <c r="S17" s="240"/>
      <c r="T17" s="240"/>
    </row>
    <row r="18" spans="1:20" s="241" customFormat="1" ht="42.75" customHeight="1">
      <c r="A18" s="107" t="s">
        <v>431</v>
      </c>
      <c r="B18" s="108" t="s">
        <v>393</v>
      </c>
      <c r="C18" s="108" t="s">
        <v>2135</v>
      </c>
      <c r="D18" s="107" t="s">
        <v>403</v>
      </c>
      <c r="E18" s="109" t="s">
        <v>432</v>
      </c>
      <c r="F18" s="107" t="s">
        <v>1292</v>
      </c>
      <c r="G18" s="108" t="s">
        <v>433</v>
      </c>
      <c r="H18" s="110" t="str">
        <f t="shared" si="0"/>
        <v>黄洁零陵区乡镇工作人员三</v>
      </c>
      <c r="I18" s="107">
        <v>49.6</v>
      </c>
      <c r="J18" s="107">
        <v>71</v>
      </c>
      <c r="K18" s="107">
        <v>60.3</v>
      </c>
      <c r="L18" s="108">
        <v>78.82</v>
      </c>
      <c r="M18" s="115">
        <f t="shared" si="1"/>
        <v>67.708</v>
      </c>
      <c r="N18" s="240"/>
      <c r="O18" s="240"/>
      <c r="P18" s="240"/>
      <c r="Q18" s="240"/>
      <c r="R18" s="240"/>
      <c r="S18" s="240"/>
      <c r="T18" s="240"/>
    </row>
    <row r="19" spans="1:20" s="241" customFormat="1" ht="37.5" customHeight="1">
      <c r="A19" s="107" t="s">
        <v>1784</v>
      </c>
      <c r="B19" s="108" t="s">
        <v>393</v>
      </c>
      <c r="C19" s="108" t="s">
        <v>2135</v>
      </c>
      <c r="D19" s="107" t="s">
        <v>403</v>
      </c>
      <c r="E19" s="109" t="s">
        <v>434</v>
      </c>
      <c r="F19" s="107" t="s">
        <v>1300</v>
      </c>
      <c r="G19" s="108" t="s">
        <v>435</v>
      </c>
      <c r="H19" s="110" t="str">
        <f t="shared" si="0"/>
        <v>李瑶零陵区乡镇工作人员三</v>
      </c>
      <c r="I19" s="107">
        <v>60</v>
      </c>
      <c r="J19" s="107">
        <v>62.5</v>
      </c>
      <c r="K19" s="107">
        <v>61.25</v>
      </c>
      <c r="L19" s="108">
        <v>75.94</v>
      </c>
      <c r="M19" s="115">
        <f t="shared" si="1"/>
        <v>67.126</v>
      </c>
      <c r="N19" s="240"/>
      <c r="O19" s="240"/>
      <c r="P19" s="240"/>
      <c r="Q19" s="240"/>
      <c r="R19" s="240"/>
      <c r="S19" s="240"/>
      <c r="T19" s="240"/>
    </row>
    <row r="20" spans="1:20" s="241" customFormat="1" ht="44.25" customHeight="1">
      <c r="A20" s="107" t="s">
        <v>436</v>
      </c>
      <c r="B20" s="108" t="s">
        <v>393</v>
      </c>
      <c r="C20" s="108" t="s">
        <v>2135</v>
      </c>
      <c r="D20" s="107" t="s">
        <v>403</v>
      </c>
      <c r="E20" s="109" t="s">
        <v>437</v>
      </c>
      <c r="F20" s="107" t="s">
        <v>1292</v>
      </c>
      <c r="G20" s="108" t="s">
        <v>438</v>
      </c>
      <c r="H20" s="110" t="str">
        <f t="shared" si="0"/>
        <v>唐玲燕零陵区乡镇工作人员三</v>
      </c>
      <c r="I20" s="107">
        <v>54.4</v>
      </c>
      <c r="J20" s="107">
        <v>64</v>
      </c>
      <c r="K20" s="107">
        <v>59.2</v>
      </c>
      <c r="L20" s="108">
        <v>78.89000000000001</v>
      </c>
      <c r="M20" s="115">
        <f t="shared" si="1"/>
        <v>67.07600000000001</v>
      </c>
      <c r="N20" s="240"/>
      <c r="O20" s="240"/>
      <c r="P20" s="240"/>
      <c r="Q20" s="240"/>
      <c r="R20" s="240"/>
      <c r="S20" s="240"/>
      <c r="T20" s="240"/>
    </row>
    <row r="21" spans="1:20" s="241" customFormat="1" ht="43.5" customHeight="1">
      <c r="A21" s="107" t="s">
        <v>439</v>
      </c>
      <c r="B21" s="108" t="s">
        <v>393</v>
      </c>
      <c r="C21" s="108" t="s">
        <v>2135</v>
      </c>
      <c r="D21" s="107" t="s">
        <v>403</v>
      </c>
      <c r="E21" s="109" t="s">
        <v>440</v>
      </c>
      <c r="F21" s="107" t="s">
        <v>1300</v>
      </c>
      <c r="G21" s="108" t="s">
        <v>441</v>
      </c>
      <c r="H21" s="110" t="str">
        <f t="shared" si="0"/>
        <v>蒋超泓零陵区乡镇工作人员三</v>
      </c>
      <c r="I21" s="107">
        <v>48</v>
      </c>
      <c r="J21" s="107">
        <v>70</v>
      </c>
      <c r="K21" s="107">
        <v>59</v>
      </c>
      <c r="L21" s="108">
        <v>79.03</v>
      </c>
      <c r="M21" s="115">
        <f t="shared" si="1"/>
        <v>67.012</v>
      </c>
      <c r="N21" s="240"/>
      <c r="O21" s="240"/>
      <c r="P21" s="240"/>
      <c r="Q21" s="240"/>
      <c r="R21" s="240"/>
      <c r="S21" s="240"/>
      <c r="T21" s="240"/>
    </row>
    <row r="22" spans="1:20" s="241" customFormat="1" ht="31.5" customHeight="1">
      <c r="A22" s="107" t="s">
        <v>442</v>
      </c>
      <c r="B22" s="108" t="s">
        <v>393</v>
      </c>
      <c r="C22" s="108" t="s">
        <v>2135</v>
      </c>
      <c r="D22" s="107" t="s">
        <v>403</v>
      </c>
      <c r="E22" s="109" t="s">
        <v>443</v>
      </c>
      <c r="F22" s="107" t="s">
        <v>1292</v>
      </c>
      <c r="G22" s="108" t="s">
        <v>444</v>
      </c>
      <c r="H22" s="110" t="str">
        <f t="shared" si="0"/>
        <v>雷丽群零陵区乡镇工作人员三</v>
      </c>
      <c r="I22" s="107">
        <v>55.2</v>
      </c>
      <c r="J22" s="107">
        <v>63.5</v>
      </c>
      <c r="K22" s="107">
        <v>59.35</v>
      </c>
      <c r="L22" s="108">
        <v>78.34000000000002</v>
      </c>
      <c r="M22" s="115">
        <f t="shared" si="1"/>
        <v>66.94600000000001</v>
      </c>
      <c r="N22" s="240"/>
      <c r="O22" s="240"/>
      <c r="P22" s="240"/>
      <c r="Q22" s="240"/>
      <c r="R22" s="240"/>
      <c r="S22" s="240"/>
      <c r="T22" s="240"/>
    </row>
    <row r="23" spans="1:20" s="241" customFormat="1" ht="31.5" customHeight="1">
      <c r="A23" s="107" t="s">
        <v>445</v>
      </c>
      <c r="B23" s="108" t="s">
        <v>393</v>
      </c>
      <c r="C23" s="108" t="s">
        <v>2135</v>
      </c>
      <c r="D23" s="107" t="s">
        <v>403</v>
      </c>
      <c r="E23" s="109" t="s">
        <v>446</v>
      </c>
      <c r="F23" s="107" t="s">
        <v>1292</v>
      </c>
      <c r="G23" s="108" t="s">
        <v>447</v>
      </c>
      <c r="H23" s="110" t="str">
        <f t="shared" si="0"/>
        <v>李梦雅零陵区乡镇工作人员三</v>
      </c>
      <c r="I23" s="107">
        <v>52.8</v>
      </c>
      <c r="J23" s="107">
        <v>65.5</v>
      </c>
      <c r="K23" s="107">
        <v>59.15</v>
      </c>
      <c r="L23" s="108">
        <v>78.38999999999999</v>
      </c>
      <c r="M23" s="115">
        <f t="shared" si="1"/>
        <v>66.84599999999999</v>
      </c>
      <c r="N23" s="240"/>
      <c r="O23" s="240"/>
      <c r="P23" s="240"/>
      <c r="Q23" s="240"/>
      <c r="R23" s="240"/>
      <c r="S23" s="240"/>
      <c r="T23" s="240"/>
    </row>
    <row r="24" spans="1:20" s="241" customFormat="1" ht="39" customHeight="1">
      <c r="A24" s="107" t="s">
        <v>448</v>
      </c>
      <c r="B24" s="24" t="s">
        <v>393</v>
      </c>
      <c r="C24" s="24" t="s">
        <v>2135</v>
      </c>
      <c r="D24" s="106" t="s">
        <v>403</v>
      </c>
      <c r="E24" s="112" t="s">
        <v>449</v>
      </c>
      <c r="F24" s="106" t="s">
        <v>1292</v>
      </c>
      <c r="G24" s="24" t="s">
        <v>450</v>
      </c>
      <c r="H24" s="110" t="str">
        <f t="shared" si="0"/>
        <v>符少玲零陵区乡镇工作人员三</v>
      </c>
      <c r="I24" s="106">
        <v>55.2</v>
      </c>
      <c r="J24" s="106">
        <v>62</v>
      </c>
      <c r="K24" s="106">
        <v>58.6</v>
      </c>
      <c r="L24" s="108">
        <v>78.36</v>
      </c>
      <c r="M24" s="115">
        <f t="shared" si="1"/>
        <v>66.50399999999999</v>
      </c>
      <c r="N24" s="240"/>
      <c r="O24" s="240"/>
      <c r="P24" s="240"/>
      <c r="Q24" s="240"/>
      <c r="R24" s="240"/>
      <c r="S24" s="240"/>
      <c r="T24" s="240"/>
    </row>
    <row r="25" spans="1:20" s="241" customFormat="1" ht="37.5" customHeight="1">
      <c r="A25" s="107" t="s">
        <v>451</v>
      </c>
      <c r="B25" s="108" t="s">
        <v>393</v>
      </c>
      <c r="C25" s="108" t="s">
        <v>2135</v>
      </c>
      <c r="D25" s="107" t="s">
        <v>403</v>
      </c>
      <c r="E25" s="109" t="s">
        <v>452</v>
      </c>
      <c r="F25" s="107" t="s">
        <v>1292</v>
      </c>
      <c r="G25" s="108" t="s">
        <v>453</v>
      </c>
      <c r="H25" s="110" t="str">
        <f t="shared" si="0"/>
        <v>彭晶零陵区乡镇工作人员三</v>
      </c>
      <c r="I25" s="107">
        <v>52.8</v>
      </c>
      <c r="J25" s="107">
        <v>64.5</v>
      </c>
      <c r="K25" s="107">
        <v>58.65</v>
      </c>
      <c r="L25" s="108">
        <v>76.82</v>
      </c>
      <c r="M25" s="115">
        <f t="shared" si="1"/>
        <v>65.91799999999999</v>
      </c>
      <c r="N25" s="240"/>
      <c r="O25" s="240"/>
      <c r="P25" s="240"/>
      <c r="Q25" s="240"/>
      <c r="R25" s="240"/>
      <c r="S25" s="240"/>
      <c r="T25" s="240"/>
    </row>
    <row r="26" spans="1:20" s="241" customFormat="1" ht="41.25" customHeight="1">
      <c r="A26" s="107" t="s">
        <v>454</v>
      </c>
      <c r="B26" s="108" t="s">
        <v>393</v>
      </c>
      <c r="C26" s="107" t="s">
        <v>2153</v>
      </c>
      <c r="D26" s="107" t="s">
        <v>455</v>
      </c>
      <c r="E26" s="109" t="s">
        <v>456</v>
      </c>
      <c r="F26" s="107" t="s">
        <v>1292</v>
      </c>
      <c r="G26" s="108" t="s">
        <v>457</v>
      </c>
      <c r="H26" s="110" t="str">
        <f t="shared" si="0"/>
        <v>唐珊零陵区乡镇工作人员四</v>
      </c>
      <c r="I26" s="107">
        <v>63.2</v>
      </c>
      <c r="J26" s="107">
        <v>74</v>
      </c>
      <c r="K26" s="107">
        <v>68.6</v>
      </c>
      <c r="L26" s="108">
        <v>79.62</v>
      </c>
      <c r="M26" s="115">
        <f t="shared" si="1"/>
        <v>73.008</v>
      </c>
      <c r="N26" s="240"/>
      <c r="O26" s="240"/>
      <c r="P26" s="240"/>
      <c r="Q26" s="240"/>
      <c r="R26" s="240"/>
      <c r="S26" s="240"/>
      <c r="T26" s="240"/>
    </row>
    <row r="27" spans="1:20" s="241" customFormat="1" ht="41.25" customHeight="1">
      <c r="A27" s="107" t="s">
        <v>458</v>
      </c>
      <c r="B27" s="108" t="s">
        <v>393</v>
      </c>
      <c r="C27" s="107" t="s">
        <v>2153</v>
      </c>
      <c r="D27" s="107" t="s">
        <v>455</v>
      </c>
      <c r="E27" s="109" t="s">
        <v>459</v>
      </c>
      <c r="F27" s="107" t="s">
        <v>1292</v>
      </c>
      <c r="G27" s="108" t="s">
        <v>460</v>
      </c>
      <c r="H27" s="110" t="str">
        <f t="shared" si="0"/>
        <v>蒋琼零陵区乡镇工作人员四</v>
      </c>
      <c r="I27" s="107">
        <v>60.8</v>
      </c>
      <c r="J27" s="107">
        <v>75.5</v>
      </c>
      <c r="K27" s="107">
        <v>68.15</v>
      </c>
      <c r="L27" s="108">
        <v>77.81</v>
      </c>
      <c r="M27" s="115">
        <f t="shared" si="1"/>
        <v>72.01400000000001</v>
      </c>
      <c r="N27" s="240"/>
      <c r="O27" s="240"/>
      <c r="P27" s="240"/>
      <c r="Q27" s="240"/>
      <c r="R27" s="240"/>
      <c r="S27" s="240"/>
      <c r="T27" s="240"/>
    </row>
    <row r="28" spans="1:20" s="241" customFormat="1" ht="38.25" customHeight="1">
      <c r="A28" s="107" t="s">
        <v>461</v>
      </c>
      <c r="B28" s="108" t="s">
        <v>393</v>
      </c>
      <c r="C28" s="107" t="s">
        <v>2153</v>
      </c>
      <c r="D28" s="107" t="s">
        <v>455</v>
      </c>
      <c r="E28" s="109" t="s">
        <v>462</v>
      </c>
      <c r="F28" s="107" t="s">
        <v>1292</v>
      </c>
      <c r="G28" s="108" t="s">
        <v>463</v>
      </c>
      <c r="H28" s="110" t="str">
        <f t="shared" si="0"/>
        <v>王琪零陵区乡镇工作人员四</v>
      </c>
      <c r="I28" s="107">
        <v>64.8</v>
      </c>
      <c r="J28" s="107">
        <v>65</v>
      </c>
      <c r="K28" s="107">
        <v>64.9</v>
      </c>
      <c r="L28" s="108">
        <v>79.57000000000001</v>
      </c>
      <c r="M28" s="115">
        <f t="shared" si="1"/>
        <v>70.768</v>
      </c>
      <c r="N28" s="240"/>
      <c r="O28" s="240"/>
      <c r="P28" s="240"/>
      <c r="Q28" s="240"/>
      <c r="R28" s="240"/>
      <c r="S28" s="240"/>
      <c r="T28" s="240"/>
    </row>
    <row r="29" spans="1:20" s="241" customFormat="1" ht="38.25" customHeight="1">
      <c r="A29" s="107" t="s">
        <v>464</v>
      </c>
      <c r="B29" s="108" t="s">
        <v>393</v>
      </c>
      <c r="C29" s="107" t="s">
        <v>2153</v>
      </c>
      <c r="D29" s="107" t="s">
        <v>455</v>
      </c>
      <c r="E29" s="109" t="s">
        <v>465</v>
      </c>
      <c r="F29" s="107" t="s">
        <v>1300</v>
      </c>
      <c r="G29" s="108" t="s">
        <v>466</v>
      </c>
      <c r="H29" s="110" t="str">
        <f t="shared" si="0"/>
        <v>蒋志伟零陵区乡镇工作人员四</v>
      </c>
      <c r="I29" s="107">
        <v>63.2</v>
      </c>
      <c r="J29" s="107">
        <v>67</v>
      </c>
      <c r="K29" s="107">
        <v>65.1</v>
      </c>
      <c r="L29" s="108">
        <v>79.25999999999999</v>
      </c>
      <c r="M29" s="115">
        <f t="shared" si="1"/>
        <v>70.764</v>
      </c>
      <c r="N29" s="240"/>
      <c r="O29" s="240"/>
      <c r="P29" s="240"/>
      <c r="Q29" s="240"/>
      <c r="R29" s="240"/>
      <c r="S29" s="240"/>
      <c r="T29" s="240"/>
    </row>
    <row r="30" spans="1:20" ht="38.25" customHeight="1">
      <c r="A30" s="107" t="s">
        <v>467</v>
      </c>
      <c r="B30" s="108" t="s">
        <v>393</v>
      </c>
      <c r="C30" s="107" t="s">
        <v>2153</v>
      </c>
      <c r="D30" s="107" t="s">
        <v>455</v>
      </c>
      <c r="E30" s="109" t="s">
        <v>468</v>
      </c>
      <c r="F30" s="107" t="s">
        <v>1300</v>
      </c>
      <c r="G30" s="108" t="s">
        <v>469</v>
      </c>
      <c r="H30" s="110" t="str">
        <f t="shared" si="0"/>
        <v>胡爽零陵区乡镇工作人员四</v>
      </c>
      <c r="I30" s="107">
        <v>65.6</v>
      </c>
      <c r="J30" s="107">
        <v>62.5</v>
      </c>
      <c r="K30" s="107">
        <v>64.05</v>
      </c>
      <c r="L30" s="108">
        <v>78.81</v>
      </c>
      <c r="M30" s="115">
        <f t="shared" si="1"/>
        <v>69.95400000000001</v>
      </c>
      <c r="N30" s="240"/>
      <c r="O30" s="240"/>
      <c r="P30" s="240"/>
      <c r="Q30" s="240"/>
      <c r="R30" s="240"/>
      <c r="S30" s="240"/>
      <c r="T30" s="240"/>
    </row>
    <row r="31" spans="1:20" s="241" customFormat="1" ht="45" customHeight="1">
      <c r="A31" s="107" t="s">
        <v>470</v>
      </c>
      <c r="B31" s="108" t="s">
        <v>393</v>
      </c>
      <c r="C31" s="107" t="s">
        <v>2153</v>
      </c>
      <c r="D31" s="107" t="s">
        <v>455</v>
      </c>
      <c r="E31" s="109" t="s">
        <v>471</v>
      </c>
      <c r="F31" s="107" t="s">
        <v>1292</v>
      </c>
      <c r="G31" s="108" t="s">
        <v>472</v>
      </c>
      <c r="H31" s="110" t="str">
        <f t="shared" si="0"/>
        <v>周晓晖零陵区乡镇工作人员四</v>
      </c>
      <c r="I31" s="107">
        <v>56.8</v>
      </c>
      <c r="J31" s="107">
        <v>70</v>
      </c>
      <c r="K31" s="107">
        <v>63.4</v>
      </c>
      <c r="L31" s="108">
        <v>79.45</v>
      </c>
      <c r="M31" s="115">
        <f t="shared" si="1"/>
        <v>69.82</v>
      </c>
      <c r="N31" s="240"/>
      <c r="O31" s="240"/>
      <c r="P31" s="240"/>
      <c r="Q31" s="240"/>
      <c r="R31" s="240"/>
      <c r="S31" s="240"/>
      <c r="T31" s="240"/>
    </row>
    <row r="32" spans="1:20" s="241" customFormat="1" ht="41.25" customHeight="1">
      <c r="A32" s="107" t="s">
        <v>473</v>
      </c>
      <c r="B32" s="108" t="s">
        <v>393</v>
      </c>
      <c r="C32" s="107" t="s">
        <v>2153</v>
      </c>
      <c r="D32" s="107" t="s">
        <v>455</v>
      </c>
      <c r="E32" s="109" t="s">
        <v>474</v>
      </c>
      <c r="F32" s="107" t="s">
        <v>1300</v>
      </c>
      <c r="G32" s="108" t="s">
        <v>475</v>
      </c>
      <c r="H32" s="110" t="str">
        <f t="shared" si="0"/>
        <v>吕兆衡零陵区乡镇工作人员四</v>
      </c>
      <c r="I32" s="107">
        <v>58.4</v>
      </c>
      <c r="J32" s="107">
        <v>68</v>
      </c>
      <c r="K32" s="107">
        <v>63.2</v>
      </c>
      <c r="L32" s="108">
        <v>78.71</v>
      </c>
      <c r="M32" s="115">
        <f t="shared" si="1"/>
        <v>69.404</v>
      </c>
      <c r="N32" s="240"/>
      <c r="O32" s="240"/>
      <c r="P32" s="240"/>
      <c r="Q32" s="240"/>
      <c r="R32" s="240"/>
      <c r="S32" s="240"/>
      <c r="T32" s="240"/>
    </row>
    <row r="33" spans="1:20" s="241" customFormat="1" ht="41.25" customHeight="1">
      <c r="A33" s="107" t="s">
        <v>476</v>
      </c>
      <c r="B33" s="108" t="s">
        <v>393</v>
      </c>
      <c r="C33" s="107" t="s">
        <v>2153</v>
      </c>
      <c r="D33" s="107" t="s">
        <v>455</v>
      </c>
      <c r="E33" s="109" t="s">
        <v>477</v>
      </c>
      <c r="F33" s="107" t="s">
        <v>1292</v>
      </c>
      <c r="G33" s="108" t="s">
        <v>478</v>
      </c>
      <c r="H33" s="110" t="str">
        <f t="shared" si="0"/>
        <v>吴博零陵区乡镇工作人员四</v>
      </c>
      <c r="I33" s="107">
        <v>63.2</v>
      </c>
      <c r="J33" s="107">
        <v>64.5</v>
      </c>
      <c r="K33" s="107">
        <v>63.85</v>
      </c>
      <c r="L33" s="108">
        <v>77.66</v>
      </c>
      <c r="M33" s="115">
        <f t="shared" si="1"/>
        <v>69.374</v>
      </c>
      <c r="N33" s="240"/>
      <c r="O33" s="240"/>
      <c r="P33" s="240"/>
      <c r="Q33" s="240"/>
      <c r="R33" s="240"/>
      <c r="S33" s="240"/>
      <c r="T33" s="240"/>
    </row>
    <row r="34" spans="1:20" s="241" customFormat="1" ht="41.25" customHeight="1">
      <c r="A34" s="107" t="s">
        <v>479</v>
      </c>
      <c r="B34" s="108" t="s">
        <v>393</v>
      </c>
      <c r="C34" s="107" t="s">
        <v>2153</v>
      </c>
      <c r="D34" s="107" t="s">
        <v>455</v>
      </c>
      <c r="E34" s="109" t="s">
        <v>480</v>
      </c>
      <c r="F34" s="107" t="s">
        <v>481</v>
      </c>
      <c r="G34" s="108" t="s">
        <v>482</v>
      </c>
      <c r="H34" s="110" t="str">
        <f t="shared" si="0"/>
        <v>李剑斌零陵区乡镇工作人员四</v>
      </c>
      <c r="I34" s="107">
        <v>57.6</v>
      </c>
      <c r="J34" s="107">
        <v>68.5</v>
      </c>
      <c r="K34" s="107">
        <v>63.05</v>
      </c>
      <c r="L34" s="108">
        <v>78.82000000000002</v>
      </c>
      <c r="M34" s="115">
        <f t="shared" si="1"/>
        <v>69.358</v>
      </c>
      <c r="N34" s="240"/>
      <c r="O34" s="240"/>
      <c r="P34" s="240"/>
      <c r="Q34" s="240"/>
      <c r="R34" s="240"/>
      <c r="S34" s="240"/>
      <c r="T34" s="240"/>
    </row>
    <row r="35" spans="1:20" s="241" customFormat="1" ht="31.5" customHeight="1">
      <c r="A35" s="107" t="s">
        <v>483</v>
      </c>
      <c r="B35" s="108" t="s">
        <v>393</v>
      </c>
      <c r="C35" s="107" t="s">
        <v>2153</v>
      </c>
      <c r="D35" s="107" t="s">
        <v>455</v>
      </c>
      <c r="E35" s="109" t="s">
        <v>484</v>
      </c>
      <c r="F35" s="107" t="s">
        <v>1300</v>
      </c>
      <c r="G35" s="108" t="s">
        <v>485</v>
      </c>
      <c r="H35" s="110" t="str">
        <f t="shared" si="0"/>
        <v>郭健零陵区乡镇工作人员四</v>
      </c>
      <c r="I35" s="107">
        <v>52.8</v>
      </c>
      <c r="J35" s="107">
        <v>69.5</v>
      </c>
      <c r="K35" s="107">
        <v>61.15</v>
      </c>
      <c r="L35" s="108">
        <v>81.20999999999998</v>
      </c>
      <c r="M35" s="115">
        <f t="shared" si="1"/>
        <v>69.17399999999999</v>
      </c>
      <c r="N35" s="240"/>
      <c r="O35" s="240"/>
      <c r="P35" s="240"/>
      <c r="Q35" s="240"/>
      <c r="R35" s="240"/>
      <c r="S35" s="240"/>
      <c r="T35" s="240"/>
    </row>
    <row r="36" spans="1:20" s="241" customFormat="1" ht="37.5" customHeight="1">
      <c r="A36" s="107" t="s">
        <v>4723</v>
      </c>
      <c r="B36" s="108" t="s">
        <v>393</v>
      </c>
      <c r="C36" s="107" t="s">
        <v>2153</v>
      </c>
      <c r="D36" s="107" t="s">
        <v>455</v>
      </c>
      <c r="E36" s="109" t="s">
        <v>486</v>
      </c>
      <c r="F36" s="107" t="s">
        <v>1300</v>
      </c>
      <c r="G36" s="108" t="s">
        <v>487</v>
      </c>
      <c r="H36" s="110" t="str">
        <f t="shared" si="0"/>
        <v>吴俊廷零陵区乡镇工作人员四</v>
      </c>
      <c r="I36" s="107">
        <v>52.8</v>
      </c>
      <c r="J36" s="107">
        <v>69</v>
      </c>
      <c r="K36" s="107">
        <v>60.9</v>
      </c>
      <c r="L36" s="108">
        <v>81.53</v>
      </c>
      <c r="M36" s="115">
        <f t="shared" si="1"/>
        <v>69.152</v>
      </c>
      <c r="N36" s="240"/>
      <c r="O36" s="240"/>
      <c r="P36" s="240"/>
      <c r="Q36" s="240"/>
      <c r="R36" s="240"/>
      <c r="S36" s="240"/>
      <c r="T36" s="240"/>
    </row>
    <row r="37" spans="1:20" s="241" customFormat="1" ht="31.5" customHeight="1">
      <c r="A37" s="107" t="s">
        <v>1480</v>
      </c>
      <c r="B37" s="108" t="s">
        <v>393</v>
      </c>
      <c r="C37" s="107" t="s">
        <v>2153</v>
      </c>
      <c r="D37" s="107" t="s">
        <v>455</v>
      </c>
      <c r="E37" s="109" t="s">
        <v>488</v>
      </c>
      <c r="F37" s="107" t="s">
        <v>1300</v>
      </c>
      <c r="G37" s="108" t="s">
        <v>489</v>
      </c>
      <c r="H37" s="110" t="str">
        <f t="shared" si="0"/>
        <v>邓星海零陵区乡镇工作人员四</v>
      </c>
      <c r="I37" s="107">
        <v>56.8</v>
      </c>
      <c r="J37" s="107">
        <v>68.5</v>
      </c>
      <c r="K37" s="107">
        <v>62.65</v>
      </c>
      <c r="L37" s="108">
        <v>78.81</v>
      </c>
      <c r="M37" s="115">
        <f t="shared" si="1"/>
        <v>69.114</v>
      </c>
      <c r="N37" s="240"/>
      <c r="O37" s="240"/>
      <c r="P37" s="240"/>
      <c r="Q37" s="240"/>
      <c r="R37" s="240"/>
      <c r="S37" s="240"/>
      <c r="T37" s="240"/>
    </row>
    <row r="38" spans="1:20" s="241" customFormat="1" ht="37.5" customHeight="1">
      <c r="A38" s="107" t="s">
        <v>490</v>
      </c>
      <c r="B38" s="108" t="s">
        <v>393</v>
      </c>
      <c r="C38" s="107" t="s">
        <v>2153</v>
      </c>
      <c r="D38" s="107" t="s">
        <v>455</v>
      </c>
      <c r="E38" s="109" t="s">
        <v>491</v>
      </c>
      <c r="F38" s="107" t="s">
        <v>1300</v>
      </c>
      <c r="G38" s="108" t="s">
        <v>492</v>
      </c>
      <c r="H38" s="110" t="str">
        <f t="shared" si="0"/>
        <v>毕喻翔零陵区乡镇工作人员四</v>
      </c>
      <c r="I38" s="107">
        <v>63.2</v>
      </c>
      <c r="J38" s="107">
        <v>63.5</v>
      </c>
      <c r="K38" s="107">
        <v>63.35</v>
      </c>
      <c r="L38" s="108">
        <v>77.47</v>
      </c>
      <c r="M38" s="115">
        <f t="shared" si="1"/>
        <v>68.99799999999999</v>
      </c>
      <c r="N38" s="240"/>
      <c r="O38" s="240"/>
      <c r="P38" s="240"/>
      <c r="Q38" s="240"/>
      <c r="R38" s="240"/>
      <c r="S38" s="240"/>
      <c r="T38" s="240"/>
    </row>
    <row r="39" spans="1:20" s="241" customFormat="1" ht="48.75" customHeight="1">
      <c r="A39" s="107" t="s">
        <v>493</v>
      </c>
      <c r="B39" s="108" t="s">
        <v>393</v>
      </c>
      <c r="C39" s="107" t="s">
        <v>2153</v>
      </c>
      <c r="D39" s="107" t="s">
        <v>455</v>
      </c>
      <c r="E39" s="109" t="s">
        <v>494</v>
      </c>
      <c r="F39" s="107" t="s">
        <v>1300</v>
      </c>
      <c r="G39" s="108" t="s">
        <v>495</v>
      </c>
      <c r="H39" s="110" t="str">
        <f t="shared" si="0"/>
        <v>屈金锋零陵区乡镇工作人员四</v>
      </c>
      <c r="I39" s="107">
        <v>60</v>
      </c>
      <c r="J39" s="107">
        <v>66</v>
      </c>
      <c r="K39" s="107">
        <v>63</v>
      </c>
      <c r="L39" s="108">
        <v>77.70000000000002</v>
      </c>
      <c r="M39" s="115">
        <f t="shared" si="1"/>
        <v>68.88000000000001</v>
      </c>
      <c r="N39" s="240"/>
      <c r="O39" s="240"/>
      <c r="P39" s="240"/>
      <c r="Q39" s="240"/>
      <c r="R39" s="240"/>
      <c r="S39" s="240"/>
      <c r="T39" s="240"/>
    </row>
    <row r="40" spans="1:20" s="241" customFormat="1" ht="31.5" customHeight="1">
      <c r="A40" s="107" t="s">
        <v>4727</v>
      </c>
      <c r="B40" s="108" t="s">
        <v>393</v>
      </c>
      <c r="C40" s="107" t="s">
        <v>2153</v>
      </c>
      <c r="D40" s="107" t="s">
        <v>455</v>
      </c>
      <c r="E40" s="109" t="s">
        <v>496</v>
      </c>
      <c r="F40" s="107" t="s">
        <v>1300</v>
      </c>
      <c r="G40" s="108" t="s">
        <v>497</v>
      </c>
      <c r="H40" s="110" t="str">
        <f t="shared" si="0"/>
        <v>蒋超零陵区乡镇工作人员四</v>
      </c>
      <c r="I40" s="107">
        <v>58.4</v>
      </c>
      <c r="J40" s="107">
        <v>65</v>
      </c>
      <c r="K40" s="107">
        <v>61.7</v>
      </c>
      <c r="L40" s="108">
        <v>79.35</v>
      </c>
      <c r="M40" s="115">
        <f t="shared" si="1"/>
        <v>68.76</v>
      </c>
      <c r="N40" s="240"/>
      <c r="O40" s="240"/>
      <c r="P40" s="240"/>
      <c r="Q40" s="240"/>
      <c r="R40" s="240"/>
      <c r="S40" s="240"/>
      <c r="T40" s="240"/>
    </row>
    <row r="41" spans="1:20" s="241" customFormat="1" ht="41.25" customHeight="1">
      <c r="A41" s="107" t="s">
        <v>498</v>
      </c>
      <c r="B41" s="108" t="s">
        <v>393</v>
      </c>
      <c r="C41" s="107" t="s">
        <v>2153</v>
      </c>
      <c r="D41" s="107" t="s">
        <v>455</v>
      </c>
      <c r="E41" s="109" t="s">
        <v>499</v>
      </c>
      <c r="F41" s="107" t="s">
        <v>1300</v>
      </c>
      <c r="G41" s="108" t="s">
        <v>500</v>
      </c>
      <c r="H41" s="110" t="str">
        <f t="shared" si="0"/>
        <v>陈楚贝零陵区乡镇工作人员四</v>
      </c>
      <c r="I41" s="107">
        <v>59.2</v>
      </c>
      <c r="J41" s="107">
        <v>64</v>
      </c>
      <c r="K41" s="107">
        <v>61.6</v>
      </c>
      <c r="L41" s="108">
        <v>79.44</v>
      </c>
      <c r="M41" s="115">
        <f t="shared" si="1"/>
        <v>68.736</v>
      </c>
      <c r="N41" s="240"/>
      <c r="O41" s="240"/>
      <c r="P41" s="240"/>
      <c r="Q41" s="240"/>
      <c r="R41" s="240"/>
      <c r="S41" s="240"/>
      <c r="T41" s="240"/>
    </row>
    <row r="42" spans="1:20" s="241" customFormat="1" ht="40.5" customHeight="1">
      <c r="A42" s="107" t="s">
        <v>501</v>
      </c>
      <c r="B42" s="108" t="s">
        <v>393</v>
      </c>
      <c r="C42" s="107" t="s">
        <v>2153</v>
      </c>
      <c r="D42" s="107" t="s">
        <v>455</v>
      </c>
      <c r="E42" s="109" t="s">
        <v>502</v>
      </c>
      <c r="F42" s="107" t="s">
        <v>1300</v>
      </c>
      <c r="G42" s="108" t="s">
        <v>503</v>
      </c>
      <c r="H42" s="110" t="str">
        <f t="shared" si="0"/>
        <v>蒋熠零陵区乡镇工作人员四</v>
      </c>
      <c r="I42" s="107">
        <v>58.4</v>
      </c>
      <c r="J42" s="107">
        <v>65</v>
      </c>
      <c r="K42" s="107">
        <v>61.7</v>
      </c>
      <c r="L42" s="108">
        <v>79.23</v>
      </c>
      <c r="M42" s="115">
        <f t="shared" si="1"/>
        <v>68.712</v>
      </c>
      <c r="N42" s="240"/>
      <c r="O42" s="240"/>
      <c r="P42" s="240"/>
      <c r="Q42" s="240"/>
      <c r="R42" s="240"/>
      <c r="S42" s="240"/>
      <c r="T42" s="240"/>
    </row>
    <row r="43" spans="1:20" s="241" customFormat="1" ht="31.5" customHeight="1">
      <c r="A43" s="107" t="s">
        <v>504</v>
      </c>
      <c r="B43" s="108" t="s">
        <v>393</v>
      </c>
      <c r="C43" s="107" t="s">
        <v>2153</v>
      </c>
      <c r="D43" s="107" t="s">
        <v>455</v>
      </c>
      <c r="E43" s="109" t="s">
        <v>505</v>
      </c>
      <c r="F43" s="107" t="s">
        <v>1292</v>
      </c>
      <c r="G43" s="108" t="s">
        <v>506</v>
      </c>
      <c r="H43" s="110" t="str">
        <f t="shared" si="0"/>
        <v>邹金玉零陵区乡镇工作人员四</v>
      </c>
      <c r="I43" s="107">
        <v>53.6</v>
      </c>
      <c r="J43" s="107">
        <v>70.5</v>
      </c>
      <c r="K43" s="107">
        <v>62.05</v>
      </c>
      <c r="L43" s="108">
        <v>78.6</v>
      </c>
      <c r="M43" s="115">
        <f t="shared" si="1"/>
        <v>68.66999999999999</v>
      </c>
      <c r="N43" s="240"/>
      <c r="O43" s="240"/>
      <c r="P43" s="240"/>
      <c r="Q43" s="240"/>
      <c r="R43" s="240"/>
      <c r="S43" s="240"/>
      <c r="T43" s="240"/>
    </row>
    <row r="44" spans="1:20" s="241" customFormat="1" ht="31.5" customHeight="1">
      <c r="A44" s="107" t="s">
        <v>507</v>
      </c>
      <c r="B44" s="108" t="s">
        <v>393</v>
      </c>
      <c r="C44" s="107" t="s">
        <v>2153</v>
      </c>
      <c r="D44" s="107" t="s">
        <v>455</v>
      </c>
      <c r="E44" s="109" t="s">
        <v>508</v>
      </c>
      <c r="F44" s="107" t="s">
        <v>1292</v>
      </c>
      <c r="G44" s="108" t="s">
        <v>509</v>
      </c>
      <c r="H44" s="110" t="str">
        <f t="shared" si="0"/>
        <v>胡紫菡零陵区乡镇工作人员四</v>
      </c>
      <c r="I44" s="107">
        <v>57.6</v>
      </c>
      <c r="J44" s="107">
        <v>65</v>
      </c>
      <c r="K44" s="107">
        <v>61.3</v>
      </c>
      <c r="L44" s="108">
        <v>79.05</v>
      </c>
      <c r="M44" s="115">
        <f t="shared" si="1"/>
        <v>68.39999999999999</v>
      </c>
      <c r="N44" s="240"/>
      <c r="O44" s="240"/>
      <c r="P44" s="240"/>
      <c r="Q44" s="240"/>
      <c r="R44" s="240"/>
      <c r="S44" s="240"/>
      <c r="T44" s="240"/>
    </row>
    <row r="45" spans="1:20" s="241" customFormat="1" ht="34.5" customHeight="1">
      <c r="A45" s="107" t="s">
        <v>510</v>
      </c>
      <c r="B45" s="108" t="s">
        <v>393</v>
      </c>
      <c r="C45" s="107" t="s">
        <v>2153</v>
      </c>
      <c r="D45" s="107" t="s">
        <v>455</v>
      </c>
      <c r="E45" s="109" t="s">
        <v>511</v>
      </c>
      <c r="F45" s="107" t="s">
        <v>1292</v>
      </c>
      <c r="G45" s="108" t="s">
        <v>512</v>
      </c>
      <c r="H45" s="110" t="str">
        <f t="shared" si="0"/>
        <v>张雪零陵区乡镇工作人员四</v>
      </c>
      <c r="I45" s="107">
        <v>48.8</v>
      </c>
      <c r="J45" s="107">
        <v>76.5</v>
      </c>
      <c r="K45" s="107">
        <v>62.65</v>
      </c>
      <c r="L45" s="108">
        <v>76.62</v>
      </c>
      <c r="M45" s="115">
        <f t="shared" si="1"/>
        <v>68.238</v>
      </c>
      <c r="N45" s="240"/>
      <c r="O45" s="240"/>
      <c r="P45" s="240"/>
      <c r="Q45" s="240"/>
      <c r="R45" s="240"/>
      <c r="S45" s="240"/>
      <c r="T45" s="240"/>
    </row>
    <row r="46" spans="1:20" s="241" customFormat="1" ht="53.25" customHeight="1">
      <c r="A46" s="107" t="s">
        <v>513</v>
      </c>
      <c r="B46" s="108" t="s">
        <v>393</v>
      </c>
      <c r="C46" s="107" t="s">
        <v>2153</v>
      </c>
      <c r="D46" s="107" t="s">
        <v>455</v>
      </c>
      <c r="E46" s="109" t="s">
        <v>514</v>
      </c>
      <c r="F46" s="107" t="s">
        <v>1292</v>
      </c>
      <c r="G46" s="108" t="s">
        <v>515</v>
      </c>
      <c r="H46" s="110" t="str">
        <f t="shared" si="0"/>
        <v>成源洁零陵区乡镇工作人员四</v>
      </c>
      <c r="I46" s="107">
        <v>56.8</v>
      </c>
      <c r="J46" s="107">
        <v>65.5</v>
      </c>
      <c r="K46" s="107">
        <v>61.15</v>
      </c>
      <c r="L46" s="108">
        <v>78.76</v>
      </c>
      <c r="M46" s="115">
        <f t="shared" si="1"/>
        <v>68.194</v>
      </c>
      <c r="N46" s="240"/>
      <c r="O46" s="240"/>
      <c r="P46" s="240"/>
      <c r="Q46" s="240"/>
      <c r="R46" s="240"/>
      <c r="S46" s="240"/>
      <c r="T46" s="240"/>
    </row>
    <row r="47" spans="1:20" s="241" customFormat="1" ht="34.5" customHeight="1">
      <c r="A47" s="107" t="s">
        <v>4713</v>
      </c>
      <c r="B47" s="108" t="s">
        <v>393</v>
      </c>
      <c r="C47" s="107" t="s">
        <v>2153</v>
      </c>
      <c r="D47" s="107" t="s">
        <v>455</v>
      </c>
      <c r="E47" s="109" t="s">
        <v>516</v>
      </c>
      <c r="F47" s="107" t="s">
        <v>1300</v>
      </c>
      <c r="G47" s="108" t="s">
        <v>517</v>
      </c>
      <c r="H47" s="110" t="str">
        <f t="shared" si="0"/>
        <v>王霖零陵区乡镇工作人员四</v>
      </c>
      <c r="I47" s="107">
        <v>61.6</v>
      </c>
      <c r="J47" s="107">
        <v>59.5</v>
      </c>
      <c r="K47" s="107">
        <v>60.55</v>
      </c>
      <c r="L47" s="108">
        <v>79.38000000000001</v>
      </c>
      <c r="M47" s="115">
        <f t="shared" si="1"/>
        <v>68.08200000000001</v>
      </c>
      <c r="N47" s="240"/>
      <c r="O47" s="240"/>
      <c r="P47" s="240"/>
      <c r="Q47" s="240"/>
      <c r="R47" s="240"/>
      <c r="S47" s="240"/>
      <c r="T47" s="240"/>
    </row>
    <row r="48" spans="1:20" s="241" customFormat="1" ht="34.5" customHeight="1">
      <c r="A48" s="107" t="s">
        <v>1412</v>
      </c>
      <c r="B48" s="108" t="s">
        <v>393</v>
      </c>
      <c r="C48" s="107" t="s">
        <v>2153</v>
      </c>
      <c r="D48" s="107" t="s">
        <v>455</v>
      </c>
      <c r="E48" s="109" t="s">
        <v>518</v>
      </c>
      <c r="F48" s="107" t="s">
        <v>1300</v>
      </c>
      <c r="G48" s="108" t="s">
        <v>519</v>
      </c>
      <c r="H48" s="110" t="str">
        <f t="shared" si="0"/>
        <v>赵四军零陵区乡镇工作人员四</v>
      </c>
      <c r="I48" s="107">
        <v>59.2</v>
      </c>
      <c r="J48" s="107">
        <v>63</v>
      </c>
      <c r="K48" s="107">
        <v>61.1</v>
      </c>
      <c r="L48" s="108">
        <v>78.05</v>
      </c>
      <c r="M48" s="115">
        <f t="shared" si="1"/>
        <v>67.88</v>
      </c>
      <c r="N48" s="240"/>
      <c r="O48" s="240"/>
      <c r="P48" s="240"/>
      <c r="Q48" s="240"/>
      <c r="R48" s="240"/>
      <c r="S48" s="240"/>
      <c r="T48" s="240"/>
    </row>
    <row r="49" spans="1:20" s="241" customFormat="1" ht="34.5" customHeight="1">
      <c r="A49" s="107" t="s">
        <v>4652</v>
      </c>
      <c r="B49" s="108" t="s">
        <v>393</v>
      </c>
      <c r="C49" s="107" t="s">
        <v>2153</v>
      </c>
      <c r="D49" s="107" t="s">
        <v>455</v>
      </c>
      <c r="E49" s="109" t="s">
        <v>520</v>
      </c>
      <c r="F49" s="107" t="s">
        <v>1300</v>
      </c>
      <c r="G49" s="108" t="s">
        <v>521</v>
      </c>
      <c r="H49" s="110" t="str">
        <f t="shared" si="0"/>
        <v>何嘉宾零陵区乡镇工作人员四</v>
      </c>
      <c r="I49" s="107">
        <v>52</v>
      </c>
      <c r="J49" s="107">
        <v>69</v>
      </c>
      <c r="K49" s="107">
        <v>60.5</v>
      </c>
      <c r="L49" s="108">
        <v>78.7</v>
      </c>
      <c r="M49" s="115">
        <f t="shared" si="1"/>
        <v>67.78</v>
      </c>
      <c r="N49" s="240"/>
      <c r="O49" s="240"/>
      <c r="P49" s="240"/>
      <c r="Q49" s="240"/>
      <c r="R49" s="240"/>
      <c r="S49" s="240"/>
      <c r="T49" s="240"/>
    </row>
    <row r="50" spans="1:20" s="241" customFormat="1" ht="34.5" customHeight="1">
      <c r="A50" s="107" t="s">
        <v>1482</v>
      </c>
      <c r="B50" s="108" t="s">
        <v>393</v>
      </c>
      <c r="C50" s="107" t="s">
        <v>2153</v>
      </c>
      <c r="D50" s="107" t="s">
        <v>455</v>
      </c>
      <c r="E50" s="109" t="s">
        <v>522</v>
      </c>
      <c r="F50" s="107" t="s">
        <v>1300</v>
      </c>
      <c r="G50" s="108" t="s">
        <v>523</v>
      </c>
      <c r="H50" s="110" t="str">
        <f t="shared" si="0"/>
        <v>卿乐零陵区乡镇工作人员四</v>
      </c>
      <c r="I50" s="107">
        <v>60</v>
      </c>
      <c r="J50" s="107">
        <v>61.5</v>
      </c>
      <c r="K50" s="107">
        <v>60.75</v>
      </c>
      <c r="L50" s="108">
        <v>78.23</v>
      </c>
      <c r="M50" s="115">
        <f t="shared" si="1"/>
        <v>67.74199999999999</v>
      </c>
      <c r="N50" s="240"/>
      <c r="O50" s="240"/>
      <c r="P50" s="240"/>
      <c r="Q50" s="240"/>
      <c r="R50" s="240"/>
      <c r="S50" s="240"/>
      <c r="T50" s="240"/>
    </row>
    <row r="51" spans="1:20" s="241" customFormat="1" ht="34.5" customHeight="1">
      <c r="A51" s="107" t="s">
        <v>524</v>
      </c>
      <c r="B51" s="108" t="s">
        <v>393</v>
      </c>
      <c r="C51" s="107" t="s">
        <v>2153</v>
      </c>
      <c r="D51" s="107" t="s">
        <v>455</v>
      </c>
      <c r="E51" s="109" t="s">
        <v>525</v>
      </c>
      <c r="F51" s="107" t="s">
        <v>1300</v>
      </c>
      <c r="G51" s="108" t="s">
        <v>526</v>
      </c>
      <c r="H51" s="110" t="str">
        <f t="shared" si="0"/>
        <v>汤伟杰零陵区乡镇工作人员四</v>
      </c>
      <c r="I51" s="107">
        <v>58.4</v>
      </c>
      <c r="J51" s="107">
        <v>64.5</v>
      </c>
      <c r="K51" s="107">
        <v>61.45</v>
      </c>
      <c r="L51" s="108">
        <v>76.73</v>
      </c>
      <c r="M51" s="115">
        <f t="shared" si="1"/>
        <v>67.562</v>
      </c>
      <c r="N51" s="240"/>
      <c r="O51" s="240"/>
      <c r="P51" s="240"/>
      <c r="Q51" s="240"/>
      <c r="R51" s="240"/>
      <c r="S51" s="240"/>
      <c r="T51" s="240"/>
    </row>
    <row r="52" spans="1:20" s="241" customFormat="1" ht="34.5" customHeight="1">
      <c r="A52" s="107" t="s">
        <v>1428</v>
      </c>
      <c r="B52" s="108" t="s">
        <v>393</v>
      </c>
      <c r="C52" s="107" t="s">
        <v>2153</v>
      </c>
      <c r="D52" s="107" t="s">
        <v>455</v>
      </c>
      <c r="E52" s="109" t="s">
        <v>527</v>
      </c>
      <c r="F52" s="107" t="s">
        <v>1292</v>
      </c>
      <c r="G52" s="108" t="s">
        <v>528</v>
      </c>
      <c r="H52" s="110" t="str">
        <f t="shared" si="0"/>
        <v>唐明芳零陵区乡镇工作人员四</v>
      </c>
      <c r="I52" s="107">
        <v>54.4</v>
      </c>
      <c r="J52" s="107">
        <v>67</v>
      </c>
      <c r="K52" s="107">
        <v>60.7</v>
      </c>
      <c r="L52" s="108">
        <v>77.65</v>
      </c>
      <c r="M52" s="115">
        <f t="shared" si="1"/>
        <v>67.48</v>
      </c>
      <c r="N52" s="240"/>
      <c r="O52" s="240"/>
      <c r="P52" s="240"/>
      <c r="Q52" s="240"/>
      <c r="R52" s="240"/>
      <c r="S52" s="240"/>
      <c r="T52" s="240"/>
    </row>
    <row r="53" spans="1:20" s="241" customFormat="1" ht="34.5" customHeight="1">
      <c r="A53" s="107" t="s">
        <v>529</v>
      </c>
      <c r="B53" s="108" t="s">
        <v>393</v>
      </c>
      <c r="C53" s="107" t="s">
        <v>2153</v>
      </c>
      <c r="D53" s="107" t="s">
        <v>455</v>
      </c>
      <c r="E53" s="109" t="s">
        <v>530</v>
      </c>
      <c r="F53" s="107" t="s">
        <v>1300</v>
      </c>
      <c r="G53" s="108" t="s">
        <v>531</v>
      </c>
      <c r="H53" s="110" t="str">
        <f t="shared" si="0"/>
        <v>唐鹏零陵区乡镇工作人员四</v>
      </c>
      <c r="I53" s="107">
        <v>60</v>
      </c>
      <c r="J53" s="107">
        <v>64</v>
      </c>
      <c r="K53" s="107">
        <v>62</v>
      </c>
      <c r="L53" s="108">
        <v>75.38000000000001</v>
      </c>
      <c r="M53" s="115">
        <f t="shared" si="1"/>
        <v>67.352</v>
      </c>
      <c r="N53" s="240"/>
      <c r="O53" s="240"/>
      <c r="P53" s="240"/>
      <c r="Q53" s="240"/>
      <c r="R53" s="240"/>
      <c r="S53" s="240"/>
      <c r="T53" s="240"/>
    </row>
    <row r="54" spans="1:20" s="241" customFormat="1" ht="34.5" customHeight="1">
      <c r="A54" s="107" t="s">
        <v>532</v>
      </c>
      <c r="B54" s="108" t="s">
        <v>393</v>
      </c>
      <c r="C54" s="107" t="s">
        <v>2153</v>
      </c>
      <c r="D54" s="107" t="s">
        <v>455</v>
      </c>
      <c r="E54" s="109" t="s">
        <v>533</v>
      </c>
      <c r="F54" s="107" t="s">
        <v>1300</v>
      </c>
      <c r="G54" s="108" t="s">
        <v>534</v>
      </c>
      <c r="H54" s="110" t="str">
        <f t="shared" si="0"/>
        <v>赵宇哲零陵区乡镇工作人员四</v>
      </c>
      <c r="I54" s="107">
        <v>47.2</v>
      </c>
      <c r="J54" s="107">
        <v>75</v>
      </c>
      <c r="K54" s="107">
        <v>61.1</v>
      </c>
      <c r="L54" s="108">
        <v>76.63000000000001</v>
      </c>
      <c r="M54" s="115">
        <f t="shared" si="1"/>
        <v>67.312</v>
      </c>
      <c r="N54" s="240"/>
      <c r="O54" s="240"/>
      <c r="P54" s="240"/>
      <c r="Q54" s="240"/>
      <c r="R54" s="240"/>
      <c r="S54" s="240"/>
      <c r="T54" s="240"/>
    </row>
    <row r="55" spans="1:20" s="241" customFormat="1" ht="34.5" customHeight="1">
      <c r="A55" s="107" t="s">
        <v>1473</v>
      </c>
      <c r="B55" s="108" t="s">
        <v>393</v>
      </c>
      <c r="C55" s="107" t="s">
        <v>2153</v>
      </c>
      <c r="D55" s="107" t="s">
        <v>455</v>
      </c>
      <c r="E55" s="109" t="s">
        <v>535</v>
      </c>
      <c r="F55" s="107" t="s">
        <v>1292</v>
      </c>
      <c r="G55" s="108" t="s">
        <v>536</v>
      </c>
      <c r="H55" s="110" t="str">
        <f t="shared" si="0"/>
        <v>周美霞零陵区乡镇工作人员四</v>
      </c>
      <c r="I55" s="107">
        <v>56</v>
      </c>
      <c r="J55" s="107">
        <v>65</v>
      </c>
      <c r="K55" s="107">
        <v>60.5</v>
      </c>
      <c r="L55" s="108">
        <v>77.47</v>
      </c>
      <c r="M55" s="115">
        <f t="shared" si="1"/>
        <v>67.288</v>
      </c>
      <c r="N55" s="240"/>
      <c r="O55" s="240"/>
      <c r="P55" s="240"/>
      <c r="Q55" s="240"/>
      <c r="R55" s="240"/>
      <c r="S55" s="240"/>
      <c r="T55" s="240"/>
    </row>
    <row r="56" spans="1:20" s="241" customFormat="1" ht="34.5" customHeight="1">
      <c r="A56" s="107" t="s">
        <v>4703</v>
      </c>
      <c r="B56" s="108" t="s">
        <v>393</v>
      </c>
      <c r="C56" s="107" t="s">
        <v>2153</v>
      </c>
      <c r="D56" s="107" t="s">
        <v>455</v>
      </c>
      <c r="E56" s="109" t="s">
        <v>537</v>
      </c>
      <c r="F56" s="107" t="s">
        <v>1292</v>
      </c>
      <c r="G56" s="108" t="s">
        <v>538</v>
      </c>
      <c r="H56" s="110" t="str">
        <f t="shared" si="0"/>
        <v>李了艳零陵区乡镇工作人员四</v>
      </c>
      <c r="I56" s="107">
        <v>55.2</v>
      </c>
      <c r="J56" s="107">
        <v>67.5</v>
      </c>
      <c r="K56" s="107">
        <v>61.35</v>
      </c>
      <c r="L56" s="108">
        <v>75.01</v>
      </c>
      <c r="M56" s="115">
        <f t="shared" si="1"/>
        <v>66.81400000000001</v>
      </c>
      <c r="N56" s="240"/>
      <c r="O56" s="240"/>
      <c r="P56" s="240"/>
      <c r="Q56" s="240"/>
      <c r="R56" s="240"/>
      <c r="S56" s="240"/>
      <c r="T56" s="240"/>
    </row>
    <row r="57" spans="1:20" s="241" customFormat="1" ht="34.5" customHeight="1">
      <c r="A57" s="107" t="s">
        <v>539</v>
      </c>
      <c r="B57" s="24" t="s">
        <v>393</v>
      </c>
      <c r="C57" s="106" t="s">
        <v>2153</v>
      </c>
      <c r="D57" s="106" t="s">
        <v>455</v>
      </c>
      <c r="E57" s="112" t="s">
        <v>540</v>
      </c>
      <c r="F57" s="106" t="s">
        <v>1292</v>
      </c>
      <c r="G57" s="24" t="s">
        <v>541</v>
      </c>
      <c r="H57" s="110" t="str">
        <f t="shared" si="0"/>
        <v>陈琳零陵区乡镇工作人员四</v>
      </c>
      <c r="I57" s="106">
        <v>56</v>
      </c>
      <c r="J57" s="106">
        <v>64.5</v>
      </c>
      <c r="K57" s="106">
        <v>60.25</v>
      </c>
      <c r="L57" s="108">
        <v>75.61000000000001</v>
      </c>
      <c r="M57" s="115">
        <f t="shared" si="1"/>
        <v>66.394</v>
      </c>
      <c r="N57" s="240"/>
      <c r="O57" s="240"/>
      <c r="P57" s="240"/>
      <c r="Q57" s="240"/>
      <c r="R57" s="240"/>
      <c r="S57" s="240"/>
      <c r="T57" s="240"/>
    </row>
    <row r="58" spans="1:20" s="241" customFormat="1" ht="34.5" customHeight="1">
      <c r="A58" s="107" t="s">
        <v>1425</v>
      </c>
      <c r="B58" s="108" t="s">
        <v>393</v>
      </c>
      <c r="C58" s="133" t="s">
        <v>2205</v>
      </c>
      <c r="D58" s="107" t="s">
        <v>542</v>
      </c>
      <c r="E58" s="113" t="s">
        <v>543</v>
      </c>
      <c r="F58" s="107" t="s">
        <v>1292</v>
      </c>
      <c r="G58" s="108" t="s">
        <v>544</v>
      </c>
      <c r="H58" s="110" t="str">
        <f t="shared" si="0"/>
        <v>谢云琴零陵区乡镇工作人员五</v>
      </c>
      <c r="I58" s="107">
        <v>52</v>
      </c>
      <c r="J58" s="107">
        <v>66.5</v>
      </c>
      <c r="K58" s="107">
        <v>59.25</v>
      </c>
      <c r="L58" s="108">
        <v>79.05</v>
      </c>
      <c r="M58" s="115">
        <f t="shared" si="1"/>
        <v>67.17</v>
      </c>
      <c r="N58" s="240"/>
      <c r="O58" s="240"/>
      <c r="P58" s="240"/>
      <c r="Q58" s="240"/>
      <c r="R58" s="240"/>
      <c r="S58" s="240"/>
      <c r="T58" s="240"/>
    </row>
    <row r="59" spans="1:20" s="241" customFormat="1" ht="38.25" customHeight="1">
      <c r="A59" s="107" t="s">
        <v>1414</v>
      </c>
      <c r="B59" s="108" t="s">
        <v>393</v>
      </c>
      <c r="C59" s="133" t="s">
        <v>2205</v>
      </c>
      <c r="D59" s="107" t="s">
        <v>542</v>
      </c>
      <c r="E59" s="113" t="s">
        <v>4486</v>
      </c>
      <c r="F59" s="107" t="s">
        <v>1300</v>
      </c>
      <c r="G59" s="108" t="s">
        <v>545</v>
      </c>
      <c r="H59" s="110" t="str">
        <f t="shared" si="0"/>
        <v>周康零陵区乡镇工作人员五</v>
      </c>
      <c r="I59" s="107">
        <v>55.2</v>
      </c>
      <c r="J59" s="107">
        <v>61</v>
      </c>
      <c r="K59" s="107">
        <v>58.1</v>
      </c>
      <c r="L59" s="108">
        <v>79.39000000000001</v>
      </c>
      <c r="M59" s="115">
        <f t="shared" si="1"/>
        <v>66.61600000000001</v>
      </c>
      <c r="N59" s="240"/>
      <c r="O59" s="240"/>
      <c r="P59" s="240"/>
      <c r="Q59" s="240"/>
      <c r="R59" s="240"/>
      <c r="S59" s="240"/>
      <c r="T59" s="240"/>
    </row>
    <row r="60" spans="1:20" s="241" customFormat="1" ht="34.5" customHeight="1">
      <c r="A60" s="107" t="s">
        <v>546</v>
      </c>
      <c r="B60" s="108" t="s">
        <v>393</v>
      </c>
      <c r="C60" s="133" t="s">
        <v>2205</v>
      </c>
      <c r="D60" s="107" t="s">
        <v>542</v>
      </c>
      <c r="E60" s="113" t="s">
        <v>547</v>
      </c>
      <c r="F60" s="107" t="s">
        <v>1300</v>
      </c>
      <c r="G60" s="108" t="s">
        <v>548</v>
      </c>
      <c r="H60" s="110" t="str">
        <f t="shared" si="0"/>
        <v>胡能青零陵区乡镇工作人员五</v>
      </c>
      <c r="I60" s="107">
        <v>56.8</v>
      </c>
      <c r="J60" s="107">
        <v>59.5</v>
      </c>
      <c r="K60" s="107">
        <v>58.15</v>
      </c>
      <c r="L60" s="108">
        <v>78.64</v>
      </c>
      <c r="M60" s="115">
        <f t="shared" si="1"/>
        <v>66.346</v>
      </c>
      <c r="N60" s="240"/>
      <c r="O60" s="240"/>
      <c r="P60" s="240"/>
      <c r="Q60" s="240"/>
      <c r="R60" s="240"/>
      <c r="S60" s="240"/>
      <c r="T60" s="240"/>
    </row>
    <row r="61" spans="1:20" s="241" customFormat="1" ht="34.5" customHeight="1">
      <c r="A61" s="107" t="s">
        <v>1394</v>
      </c>
      <c r="B61" s="108" t="s">
        <v>393</v>
      </c>
      <c r="C61" s="133" t="s">
        <v>2205</v>
      </c>
      <c r="D61" s="107" t="s">
        <v>542</v>
      </c>
      <c r="E61" s="113" t="s">
        <v>549</v>
      </c>
      <c r="F61" s="107" t="s">
        <v>1300</v>
      </c>
      <c r="G61" s="242" t="s">
        <v>550</v>
      </c>
      <c r="H61" s="110" t="str">
        <f t="shared" si="0"/>
        <v>唐艳清零陵区乡镇工作人员五</v>
      </c>
      <c r="I61" s="107">
        <v>52.8</v>
      </c>
      <c r="J61" s="107">
        <v>62</v>
      </c>
      <c r="K61" s="107">
        <v>57.4</v>
      </c>
      <c r="L61" s="108">
        <v>76.44999999999999</v>
      </c>
      <c r="M61" s="115">
        <f t="shared" si="1"/>
        <v>65.02</v>
      </c>
      <c r="N61" s="240"/>
      <c r="O61" s="240"/>
      <c r="P61" s="240"/>
      <c r="Q61" s="240"/>
      <c r="R61" s="240"/>
      <c r="S61" s="240"/>
      <c r="T61" s="240"/>
    </row>
    <row r="62" spans="1:13" ht="34.5" customHeight="1">
      <c r="A62" s="107" t="s">
        <v>4692</v>
      </c>
      <c r="B62" s="24" t="s">
        <v>393</v>
      </c>
      <c r="C62" s="106" t="s">
        <v>2205</v>
      </c>
      <c r="D62" s="106" t="s">
        <v>551</v>
      </c>
      <c r="E62" s="106" t="s">
        <v>552</v>
      </c>
      <c r="F62" s="106" t="s">
        <v>1292</v>
      </c>
      <c r="G62" s="24" t="s">
        <v>553</v>
      </c>
      <c r="H62" s="110" t="str">
        <f t="shared" si="0"/>
        <v>李婧零陵区乡镇工作人员五</v>
      </c>
      <c r="I62" s="106">
        <v>45.6</v>
      </c>
      <c r="J62" s="106">
        <v>62.5</v>
      </c>
      <c r="K62" s="106">
        <v>54.05</v>
      </c>
      <c r="L62" s="108">
        <v>78.14999999999999</v>
      </c>
      <c r="M62" s="115">
        <f t="shared" si="1"/>
        <v>63.69</v>
      </c>
    </row>
    <row r="63" spans="1:20" s="241" customFormat="1" ht="30" customHeight="1">
      <c r="A63" s="107" t="s">
        <v>1399</v>
      </c>
      <c r="B63" s="24" t="s">
        <v>393</v>
      </c>
      <c r="C63" s="106" t="s">
        <v>2205</v>
      </c>
      <c r="D63" s="106" t="s">
        <v>551</v>
      </c>
      <c r="E63" s="106" t="s">
        <v>554</v>
      </c>
      <c r="F63" s="106" t="s">
        <v>1300</v>
      </c>
      <c r="G63" s="24" t="s">
        <v>555</v>
      </c>
      <c r="H63" s="110" t="str">
        <f t="shared" si="0"/>
        <v>张宗伟零陵区乡镇工作人员五</v>
      </c>
      <c r="I63" s="106">
        <v>47.2</v>
      </c>
      <c r="J63" s="106">
        <v>63.5</v>
      </c>
      <c r="K63" s="106">
        <v>55.36</v>
      </c>
      <c r="L63" s="108">
        <v>74.42</v>
      </c>
      <c r="M63" s="115">
        <f t="shared" si="1"/>
        <v>62.984</v>
      </c>
      <c r="N63" s="104"/>
      <c r="O63" s="104"/>
      <c r="P63" s="104"/>
      <c r="Q63" s="104"/>
      <c r="R63" s="104"/>
      <c r="S63" s="104"/>
      <c r="T63" s="104"/>
    </row>
    <row r="64" spans="1:20" s="241" customFormat="1" ht="30" customHeight="1">
      <c r="A64" s="107" t="s">
        <v>1294</v>
      </c>
      <c r="B64" s="108" t="s">
        <v>393</v>
      </c>
      <c r="C64" s="108" t="s">
        <v>2034</v>
      </c>
      <c r="D64" s="108" t="s">
        <v>1721</v>
      </c>
      <c r="E64" s="109" t="s">
        <v>556</v>
      </c>
      <c r="F64" s="108" t="s">
        <v>1300</v>
      </c>
      <c r="G64" s="110" t="s">
        <v>557</v>
      </c>
      <c r="H64" s="110" t="str">
        <f t="shared" si="0"/>
        <v>秦文斌零陵区乡镇工作人员一</v>
      </c>
      <c r="I64" s="108">
        <v>61.6</v>
      </c>
      <c r="J64" s="108">
        <v>63</v>
      </c>
      <c r="K64" s="108">
        <v>62.3</v>
      </c>
      <c r="L64" s="108">
        <v>76.64999999999999</v>
      </c>
      <c r="M64" s="115">
        <f t="shared" si="1"/>
        <v>68.03999999999999</v>
      </c>
      <c r="N64" s="240"/>
      <c r="O64" s="240"/>
      <c r="P64" s="240"/>
      <c r="Q64" s="240"/>
      <c r="R64" s="240"/>
      <c r="S64" s="240"/>
      <c r="T64" s="240"/>
    </row>
    <row r="65" spans="1:20" s="241" customFormat="1" ht="35.25" customHeight="1">
      <c r="A65" s="107" t="s">
        <v>1590</v>
      </c>
      <c r="B65" s="108" t="s">
        <v>393</v>
      </c>
      <c r="C65" s="108" t="s">
        <v>2034</v>
      </c>
      <c r="D65" s="108" t="s">
        <v>1721</v>
      </c>
      <c r="E65" s="109" t="s">
        <v>558</v>
      </c>
      <c r="F65" s="107" t="s">
        <v>1292</v>
      </c>
      <c r="G65" s="110" t="s">
        <v>559</v>
      </c>
      <c r="H65" s="110" t="str">
        <f t="shared" si="0"/>
        <v>吴园零陵区乡镇工作人员一</v>
      </c>
      <c r="I65" s="107">
        <v>51.2</v>
      </c>
      <c r="J65" s="107">
        <v>64.5</v>
      </c>
      <c r="K65" s="107">
        <v>57.85</v>
      </c>
      <c r="L65" s="108">
        <v>81.03999999999999</v>
      </c>
      <c r="M65" s="115">
        <f t="shared" si="1"/>
        <v>67.126</v>
      </c>
      <c r="N65" s="103"/>
      <c r="O65" s="103"/>
      <c r="P65" s="103"/>
      <c r="Q65" s="103"/>
      <c r="R65" s="103"/>
      <c r="S65" s="103"/>
      <c r="T65" s="103"/>
    </row>
    <row r="66" spans="1:20" s="241" customFormat="1" ht="36.75" customHeight="1">
      <c r="A66" s="107" t="s">
        <v>1301</v>
      </c>
      <c r="B66" s="108" t="s">
        <v>393</v>
      </c>
      <c r="C66" s="108" t="s">
        <v>2034</v>
      </c>
      <c r="D66" s="108" t="s">
        <v>1721</v>
      </c>
      <c r="E66" s="109" t="s">
        <v>560</v>
      </c>
      <c r="F66" s="108" t="s">
        <v>1300</v>
      </c>
      <c r="G66" s="110" t="s">
        <v>561</v>
      </c>
      <c r="H66" s="110" t="str">
        <f>E66&amp;B66&amp;C66</f>
        <v>陈睿零陵区乡镇工作人员一</v>
      </c>
      <c r="I66" s="108">
        <v>49.6</v>
      </c>
      <c r="J66" s="108">
        <v>69</v>
      </c>
      <c r="K66" s="108">
        <v>59.3</v>
      </c>
      <c r="L66" s="108">
        <v>78.74</v>
      </c>
      <c r="M66" s="115">
        <f>K66*0.6+L66*0.4</f>
        <v>67.076</v>
      </c>
      <c r="N66" s="240"/>
      <c r="O66" s="240"/>
      <c r="P66" s="240"/>
      <c r="Q66" s="240"/>
      <c r="R66" s="240"/>
      <c r="S66" s="240"/>
      <c r="T66" s="240"/>
    </row>
    <row r="67" spans="1:20" ht="30" customHeight="1">
      <c r="A67" s="107" t="s">
        <v>1592</v>
      </c>
      <c r="B67" s="108" t="s">
        <v>393</v>
      </c>
      <c r="C67" s="108" t="s">
        <v>2034</v>
      </c>
      <c r="D67" s="108" t="s">
        <v>1721</v>
      </c>
      <c r="E67" s="109" t="s">
        <v>562</v>
      </c>
      <c r="F67" s="107" t="s">
        <v>1292</v>
      </c>
      <c r="G67" s="110" t="s">
        <v>563</v>
      </c>
      <c r="H67" s="110" t="str">
        <f>E67&amp;B67&amp;C67</f>
        <v>伍先萍零陵区乡镇工作人员一</v>
      </c>
      <c r="I67" s="107">
        <v>50.4</v>
      </c>
      <c r="J67" s="107">
        <v>55</v>
      </c>
      <c r="K67" s="107">
        <v>52.7</v>
      </c>
      <c r="L67" s="108">
        <v>76.58</v>
      </c>
      <c r="M67" s="115">
        <f>K67*0.6+L67*0.4</f>
        <v>62.252</v>
      </c>
      <c r="N67" s="103"/>
      <c r="O67" s="103"/>
      <c r="P67" s="103"/>
      <c r="Q67" s="103"/>
      <c r="R67" s="103"/>
      <c r="S67" s="103"/>
      <c r="T67" s="103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pane ySplit="1" topLeftCell="BM2" activePane="bottomLeft" state="frozen"/>
      <selection pane="topLeft" activeCell="A1" sqref="A1"/>
      <selection pane="bottomLeft" activeCell="Q1" sqref="Q1:T16384"/>
    </sheetView>
  </sheetViews>
  <sheetFormatPr defaultColWidth="9.00390625" defaultRowHeight="14.25"/>
  <cols>
    <col min="1" max="1" width="3.00390625" style="0" customWidth="1"/>
    <col min="2" max="2" width="6.875" style="0" customWidth="1"/>
    <col min="3" max="3" width="3.75390625" style="0" customWidth="1"/>
    <col min="4" max="4" width="3.75390625" style="0" hidden="1" customWidth="1"/>
    <col min="5" max="5" width="5.50390625" style="0" hidden="1" customWidth="1"/>
    <col min="6" max="6" width="5.625" style="0" hidden="1" customWidth="1"/>
    <col min="7" max="7" width="9.00390625" style="0" hidden="1" customWidth="1"/>
    <col min="8" max="9" width="6.875" style="0" customWidth="1"/>
    <col min="10" max="10" width="8.375" style="1" customWidth="1"/>
    <col min="11" max="11" width="7.375" style="0" customWidth="1"/>
    <col min="12" max="12" width="13.875" style="0" customWidth="1"/>
    <col min="13" max="13" width="16.50390625" style="37" hidden="1" customWidth="1"/>
    <col min="14" max="14" width="6.625" style="0" hidden="1" customWidth="1"/>
    <col min="15" max="15" width="23.875" style="0" hidden="1" customWidth="1"/>
    <col min="16" max="16" width="9.50390625" style="0" customWidth="1"/>
  </cols>
  <sheetData>
    <row r="1" spans="1:16" ht="44.25" customHeight="1">
      <c r="A1" s="84" t="s">
        <v>564</v>
      </c>
      <c r="B1" s="86" t="s">
        <v>1277</v>
      </c>
      <c r="C1" s="86" t="s">
        <v>1278</v>
      </c>
      <c r="D1" s="86"/>
      <c r="E1" s="86" t="s">
        <v>1279</v>
      </c>
      <c r="F1" s="86" t="s">
        <v>1280</v>
      </c>
      <c r="G1" s="86" t="s">
        <v>1281</v>
      </c>
      <c r="H1" s="86" t="s">
        <v>1282</v>
      </c>
      <c r="I1" s="86" t="s">
        <v>1283</v>
      </c>
      <c r="J1" s="96" t="s">
        <v>1284</v>
      </c>
      <c r="K1" s="85" t="s">
        <v>1285</v>
      </c>
      <c r="L1" s="86" t="s">
        <v>1286</v>
      </c>
      <c r="M1" s="86" t="s">
        <v>565</v>
      </c>
      <c r="N1" s="86" t="s">
        <v>1288</v>
      </c>
      <c r="O1" s="86" t="s">
        <v>566</v>
      </c>
      <c r="P1" s="86" t="s">
        <v>1289</v>
      </c>
    </row>
    <row r="2" spans="1:16" ht="28.5" customHeight="1">
      <c r="A2" s="87">
        <v>62</v>
      </c>
      <c r="B2" s="87" t="s">
        <v>567</v>
      </c>
      <c r="C2" s="87" t="s">
        <v>1300</v>
      </c>
      <c r="D2" s="43" t="str">
        <f aca="true" t="shared" si="0" ref="D2:D33">B2&amp;K2&amp;L2</f>
        <v>梁进祁阳县森林公安局</v>
      </c>
      <c r="E2" s="88"/>
      <c r="F2" s="88"/>
      <c r="G2" s="89" t="s">
        <v>568</v>
      </c>
      <c r="H2" s="87">
        <v>61.84</v>
      </c>
      <c r="I2" s="90">
        <v>79.49999999999999</v>
      </c>
      <c r="J2" s="97">
        <f aca="true" t="shared" si="1" ref="J2:J63">H2*0.6+I2*0.4</f>
        <v>68.904</v>
      </c>
      <c r="K2" s="87" t="s">
        <v>569</v>
      </c>
      <c r="L2" s="43" t="s">
        <v>570</v>
      </c>
      <c r="M2" s="87"/>
      <c r="N2" s="98"/>
      <c r="O2" s="99" t="s">
        <v>571</v>
      </c>
      <c r="P2" s="91" t="s">
        <v>1302</v>
      </c>
    </row>
    <row r="3" spans="1:16" ht="28.5" customHeight="1">
      <c r="A3" s="87">
        <v>61</v>
      </c>
      <c r="B3" s="87" t="s">
        <v>572</v>
      </c>
      <c r="C3" s="87" t="s">
        <v>1300</v>
      </c>
      <c r="D3" s="43" t="str">
        <f t="shared" si="0"/>
        <v>陈永康祁阳县森林公安局</v>
      </c>
      <c r="E3" s="88"/>
      <c r="F3" s="88"/>
      <c r="G3" s="89" t="s">
        <v>573</v>
      </c>
      <c r="H3" s="87">
        <v>62.36</v>
      </c>
      <c r="I3" s="90">
        <v>78.50999999999999</v>
      </c>
      <c r="J3" s="97">
        <f t="shared" si="1"/>
        <v>68.82</v>
      </c>
      <c r="K3" s="87" t="s">
        <v>569</v>
      </c>
      <c r="L3" s="43" t="s">
        <v>570</v>
      </c>
      <c r="M3" s="87"/>
      <c r="N3" s="98"/>
      <c r="O3" s="99" t="s">
        <v>574</v>
      </c>
      <c r="P3" s="91" t="s">
        <v>1302</v>
      </c>
    </row>
    <row r="4" spans="1:16" ht="28.5" customHeight="1">
      <c r="A4" s="6">
        <v>51</v>
      </c>
      <c r="B4" s="90" t="s">
        <v>575</v>
      </c>
      <c r="C4" s="43" t="s">
        <v>1292</v>
      </c>
      <c r="D4" s="43" t="str">
        <f t="shared" si="0"/>
        <v>周玲娜祁阳县乡镇工作人员二</v>
      </c>
      <c r="E4" s="3">
        <v>58.4</v>
      </c>
      <c r="F4" s="3">
        <v>65.5</v>
      </c>
      <c r="G4" s="91" t="s">
        <v>1978</v>
      </c>
      <c r="H4" s="90">
        <v>61.95</v>
      </c>
      <c r="I4" s="90">
        <v>77.88</v>
      </c>
      <c r="J4" s="97">
        <f t="shared" si="1"/>
        <v>68.322</v>
      </c>
      <c r="K4" s="6" t="s">
        <v>569</v>
      </c>
      <c r="L4" s="90" t="s">
        <v>2118</v>
      </c>
      <c r="M4" s="6"/>
      <c r="N4" s="11"/>
      <c r="O4" s="99" t="s">
        <v>576</v>
      </c>
      <c r="P4" s="91" t="s">
        <v>1302</v>
      </c>
    </row>
    <row r="5" spans="1:16" ht="28.5" customHeight="1">
      <c r="A5" s="6">
        <v>52</v>
      </c>
      <c r="B5" s="90" t="s">
        <v>577</v>
      </c>
      <c r="C5" s="43" t="s">
        <v>1292</v>
      </c>
      <c r="D5" s="43" t="str">
        <f t="shared" si="0"/>
        <v>刘思敏祁阳县乡镇工作人员二</v>
      </c>
      <c r="E5" s="3">
        <v>55.2</v>
      </c>
      <c r="F5" s="3">
        <v>65.5</v>
      </c>
      <c r="G5" s="89" t="s">
        <v>578</v>
      </c>
      <c r="H5" s="90">
        <v>60.35</v>
      </c>
      <c r="I5" s="90">
        <v>77.69</v>
      </c>
      <c r="J5" s="97">
        <f t="shared" si="1"/>
        <v>67.286</v>
      </c>
      <c r="K5" s="6" t="s">
        <v>569</v>
      </c>
      <c r="L5" s="90" t="s">
        <v>2118</v>
      </c>
      <c r="M5" s="6"/>
      <c r="N5" s="11"/>
      <c r="O5" s="99" t="s">
        <v>579</v>
      </c>
      <c r="P5" s="91" t="s">
        <v>1302</v>
      </c>
    </row>
    <row r="6" spans="1:16" ht="28.5" customHeight="1">
      <c r="A6" s="6">
        <v>54</v>
      </c>
      <c r="B6" s="90" t="s">
        <v>580</v>
      </c>
      <c r="C6" s="43" t="s">
        <v>1300</v>
      </c>
      <c r="D6" s="43" t="str">
        <f t="shared" si="0"/>
        <v>王炫祁阳县乡镇工作人员二</v>
      </c>
      <c r="E6" s="3">
        <v>55.2</v>
      </c>
      <c r="F6" s="3">
        <v>60</v>
      </c>
      <c r="G6" s="91" t="s">
        <v>1504</v>
      </c>
      <c r="H6" s="90">
        <v>57.6</v>
      </c>
      <c r="I6" s="90">
        <v>78.08999999999999</v>
      </c>
      <c r="J6" s="97">
        <f t="shared" si="1"/>
        <v>65.79599999999999</v>
      </c>
      <c r="K6" s="6" t="s">
        <v>569</v>
      </c>
      <c r="L6" s="90" t="s">
        <v>2118</v>
      </c>
      <c r="M6" s="6"/>
      <c r="N6" s="11"/>
      <c r="O6" s="99" t="s">
        <v>581</v>
      </c>
      <c r="P6" s="91" t="s">
        <v>1302</v>
      </c>
    </row>
    <row r="7" spans="1:16" ht="28.5" customHeight="1">
      <c r="A7" s="6">
        <v>53</v>
      </c>
      <c r="B7" s="90" t="s">
        <v>582</v>
      </c>
      <c r="C7" s="43" t="s">
        <v>1300</v>
      </c>
      <c r="D7" s="43" t="str">
        <f t="shared" si="0"/>
        <v>付伟雄祁阳县乡镇工作人员二</v>
      </c>
      <c r="E7" s="3">
        <v>55.2</v>
      </c>
      <c r="F7" s="3">
        <v>61.5</v>
      </c>
      <c r="G7" s="91" t="s">
        <v>936</v>
      </c>
      <c r="H7" s="90">
        <v>58.35</v>
      </c>
      <c r="I7" s="90">
        <v>75.94</v>
      </c>
      <c r="J7" s="97">
        <f t="shared" si="1"/>
        <v>65.386</v>
      </c>
      <c r="K7" s="6" t="s">
        <v>569</v>
      </c>
      <c r="L7" s="90" t="s">
        <v>2118</v>
      </c>
      <c r="M7" s="6"/>
      <c r="N7" s="11"/>
      <c r="O7" s="37" t="s">
        <v>583</v>
      </c>
      <c r="P7" s="91" t="s">
        <v>1702</v>
      </c>
    </row>
    <row r="8" spans="1:16" ht="28.5" customHeight="1">
      <c r="A8" s="6">
        <v>57</v>
      </c>
      <c r="B8" s="90" t="s">
        <v>584</v>
      </c>
      <c r="C8" s="43" t="s">
        <v>1300</v>
      </c>
      <c r="D8" s="43" t="str">
        <f t="shared" si="0"/>
        <v>唐敏杰祁阳县乡镇工作人员二</v>
      </c>
      <c r="E8" s="3">
        <v>50.4</v>
      </c>
      <c r="F8" s="3">
        <v>63</v>
      </c>
      <c r="G8" s="89" t="s">
        <v>585</v>
      </c>
      <c r="H8" s="90">
        <v>56.7</v>
      </c>
      <c r="I8" s="90">
        <v>77.81</v>
      </c>
      <c r="J8" s="97">
        <f t="shared" si="1"/>
        <v>65.144</v>
      </c>
      <c r="K8" s="6" t="s">
        <v>569</v>
      </c>
      <c r="L8" s="90" t="s">
        <v>2118</v>
      </c>
      <c r="M8" s="6"/>
      <c r="N8" s="11"/>
      <c r="O8" s="99" t="s">
        <v>586</v>
      </c>
      <c r="P8" s="91" t="s">
        <v>1302</v>
      </c>
    </row>
    <row r="9" spans="1:16" ht="28.5" customHeight="1">
      <c r="A9" s="6">
        <v>56</v>
      </c>
      <c r="B9" s="90" t="s">
        <v>587</v>
      </c>
      <c r="C9" s="43" t="s">
        <v>1292</v>
      </c>
      <c r="D9" s="43" t="str">
        <f t="shared" si="0"/>
        <v>唐艳群祁阳县乡镇工作人员二</v>
      </c>
      <c r="E9" s="3">
        <v>48</v>
      </c>
      <c r="F9" s="3">
        <v>67</v>
      </c>
      <c r="G9" s="91" t="s">
        <v>588</v>
      </c>
      <c r="H9" s="90">
        <v>57.5</v>
      </c>
      <c r="I9" s="90">
        <v>76.18</v>
      </c>
      <c r="J9" s="97">
        <f t="shared" si="1"/>
        <v>64.97200000000001</v>
      </c>
      <c r="K9" s="6" t="s">
        <v>569</v>
      </c>
      <c r="L9" s="90" t="s">
        <v>2118</v>
      </c>
      <c r="M9" s="6" t="s">
        <v>589</v>
      </c>
      <c r="N9" s="11"/>
      <c r="O9" s="99" t="s">
        <v>590</v>
      </c>
      <c r="P9" s="91" t="s">
        <v>1302</v>
      </c>
    </row>
    <row r="10" spans="1:16" ht="28.5" customHeight="1">
      <c r="A10" s="6">
        <v>55</v>
      </c>
      <c r="B10" s="90" t="s">
        <v>591</v>
      </c>
      <c r="C10" s="43" t="s">
        <v>1300</v>
      </c>
      <c r="D10" s="43" t="str">
        <f t="shared" si="0"/>
        <v>王金亮祁阳县乡镇工作人员二</v>
      </c>
      <c r="E10" s="3">
        <v>53.6</v>
      </c>
      <c r="F10" s="3">
        <v>61.5</v>
      </c>
      <c r="G10" s="89" t="s">
        <v>592</v>
      </c>
      <c r="H10" s="90">
        <v>57.55</v>
      </c>
      <c r="I10" s="90">
        <v>74.15</v>
      </c>
      <c r="J10" s="97">
        <f t="shared" si="1"/>
        <v>64.19</v>
      </c>
      <c r="K10" s="6" t="s">
        <v>569</v>
      </c>
      <c r="L10" s="90" t="s">
        <v>2118</v>
      </c>
      <c r="M10" s="6"/>
      <c r="N10" s="11"/>
      <c r="O10" s="99" t="s">
        <v>593</v>
      </c>
      <c r="P10" s="91" t="s">
        <v>1302</v>
      </c>
    </row>
    <row r="11" spans="1:16" ht="28.5" customHeight="1">
      <c r="A11" s="6">
        <v>58</v>
      </c>
      <c r="B11" s="90" t="s">
        <v>594</v>
      </c>
      <c r="C11" s="43" t="s">
        <v>1292</v>
      </c>
      <c r="D11" s="43" t="str">
        <f t="shared" si="0"/>
        <v>李凤宏祁阳县乡镇工作人员二</v>
      </c>
      <c r="E11" s="3">
        <v>46.4</v>
      </c>
      <c r="F11" s="3">
        <v>64.5</v>
      </c>
      <c r="G11" s="89" t="s">
        <v>595</v>
      </c>
      <c r="H11" s="90">
        <v>55.45</v>
      </c>
      <c r="I11" s="90">
        <v>76.81</v>
      </c>
      <c r="J11" s="97">
        <f t="shared" si="1"/>
        <v>63.99400000000001</v>
      </c>
      <c r="K11" s="6" t="s">
        <v>569</v>
      </c>
      <c r="L11" s="90" t="s">
        <v>2118</v>
      </c>
      <c r="M11" s="6"/>
      <c r="N11" s="11"/>
      <c r="O11" s="99" t="s">
        <v>596</v>
      </c>
      <c r="P11" s="91" t="s">
        <v>1302</v>
      </c>
    </row>
    <row r="12" spans="1:16" ht="28.5" customHeight="1">
      <c r="A12" s="6">
        <v>22</v>
      </c>
      <c r="B12" s="90" t="s">
        <v>597</v>
      </c>
      <c r="C12" s="43" t="s">
        <v>1300</v>
      </c>
      <c r="D12" s="43" t="str">
        <f t="shared" si="0"/>
        <v>唐任涛祁阳县乡镇工作人员三</v>
      </c>
      <c r="E12" s="3">
        <v>59.2</v>
      </c>
      <c r="F12" s="3">
        <v>71</v>
      </c>
      <c r="G12" s="92" t="s">
        <v>598</v>
      </c>
      <c r="H12" s="90">
        <v>65.1</v>
      </c>
      <c r="I12" s="90">
        <v>81.80999999999999</v>
      </c>
      <c r="J12" s="97">
        <f t="shared" si="1"/>
        <v>71.78399999999999</v>
      </c>
      <c r="K12" s="6" t="s">
        <v>569</v>
      </c>
      <c r="L12" s="90" t="s">
        <v>2135</v>
      </c>
      <c r="M12" s="6"/>
      <c r="N12" s="11"/>
      <c r="O12" s="99" t="s">
        <v>599</v>
      </c>
      <c r="P12" s="91" t="s">
        <v>1302</v>
      </c>
    </row>
    <row r="13" spans="1:16" ht="28.5" customHeight="1">
      <c r="A13" s="6">
        <v>21</v>
      </c>
      <c r="B13" s="90" t="s">
        <v>600</v>
      </c>
      <c r="C13" s="43" t="s">
        <v>1300</v>
      </c>
      <c r="D13" s="43" t="str">
        <f t="shared" si="0"/>
        <v>刘志坚祁阳县乡镇工作人员三</v>
      </c>
      <c r="E13" s="3">
        <v>61.6</v>
      </c>
      <c r="F13" s="3">
        <v>70</v>
      </c>
      <c r="G13" s="92" t="s">
        <v>601</v>
      </c>
      <c r="H13" s="90">
        <v>65.8</v>
      </c>
      <c r="I13" s="90">
        <v>79.27000000000001</v>
      </c>
      <c r="J13" s="97">
        <f t="shared" si="1"/>
        <v>71.188</v>
      </c>
      <c r="K13" s="6" t="s">
        <v>569</v>
      </c>
      <c r="L13" s="90" t="s">
        <v>2135</v>
      </c>
      <c r="M13" s="6"/>
      <c r="N13" s="11"/>
      <c r="O13" s="99" t="s">
        <v>602</v>
      </c>
      <c r="P13" s="91" t="s">
        <v>1302</v>
      </c>
    </row>
    <row r="14" spans="1:16" ht="28.5" customHeight="1">
      <c r="A14" s="6">
        <v>23</v>
      </c>
      <c r="B14" s="90" t="s">
        <v>603</v>
      </c>
      <c r="C14" s="43" t="s">
        <v>1300</v>
      </c>
      <c r="D14" s="43" t="str">
        <f t="shared" si="0"/>
        <v>王权浩祁阳县乡镇工作人员三</v>
      </c>
      <c r="E14" s="3">
        <v>52</v>
      </c>
      <c r="F14" s="3">
        <v>77</v>
      </c>
      <c r="G14" s="91" t="s">
        <v>1862</v>
      </c>
      <c r="H14" s="90">
        <v>64.5</v>
      </c>
      <c r="I14" s="90">
        <v>79.16</v>
      </c>
      <c r="J14" s="97">
        <f t="shared" si="1"/>
        <v>70.364</v>
      </c>
      <c r="K14" s="6" t="s">
        <v>569</v>
      </c>
      <c r="L14" s="90" t="s">
        <v>2135</v>
      </c>
      <c r="M14" s="6"/>
      <c r="N14" s="11"/>
      <c r="O14" s="99" t="s">
        <v>604</v>
      </c>
      <c r="P14" s="91" t="s">
        <v>1302</v>
      </c>
    </row>
    <row r="15" spans="1:16" ht="28.5" customHeight="1">
      <c r="A15" s="6">
        <v>24</v>
      </c>
      <c r="B15" s="90" t="s">
        <v>605</v>
      </c>
      <c r="C15" s="43" t="s">
        <v>1300</v>
      </c>
      <c r="D15" s="43" t="str">
        <f t="shared" si="0"/>
        <v>李宋宝祁阳县乡镇工作人员三</v>
      </c>
      <c r="E15" s="3">
        <v>54.4</v>
      </c>
      <c r="F15" s="3">
        <v>73.5</v>
      </c>
      <c r="G15" s="89" t="s">
        <v>606</v>
      </c>
      <c r="H15" s="90">
        <v>63.95</v>
      </c>
      <c r="I15" s="90">
        <v>78.78</v>
      </c>
      <c r="J15" s="97">
        <f t="shared" si="1"/>
        <v>69.882</v>
      </c>
      <c r="K15" s="6" t="s">
        <v>569</v>
      </c>
      <c r="L15" s="90" t="s">
        <v>2135</v>
      </c>
      <c r="M15" s="6"/>
      <c r="N15" s="11"/>
      <c r="O15" s="99" t="s">
        <v>607</v>
      </c>
      <c r="P15" s="91" t="s">
        <v>1702</v>
      </c>
    </row>
    <row r="16" spans="1:16" ht="28.5" customHeight="1">
      <c r="A16" s="6">
        <v>25</v>
      </c>
      <c r="B16" s="90" t="s">
        <v>608</v>
      </c>
      <c r="C16" s="43" t="s">
        <v>1300</v>
      </c>
      <c r="D16" s="43" t="str">
        <f t="shared" si="0"/>
        <v>唐弘宇祁阳县乡镇工作人员三</v>
      </c>
      <c r="E16" s="3">
        <v>62.4</v>
      </c>
      <c r="F16" s="3">
        <v>64.5</v>
      </c>
      <c r="G16" s="91" t="s">
        <v>609</v>
      </c>
      <c r="H16" s="90">
        <v>63.45</v>
      </c>
      <c r="I16" s="90">
        <v>78.71</v>
      </c>
      <c r="J16" s="97">
        <f t="shared" si="1"/>
        <v>69.554</v>
      </c>
      <c r="K16" s="6" t="s">
        <v>569</v>
      </c>
      <c r="L16" s="90" t="s">
        <v>2135</v>
      </c>
      <c r="M16" s="6"/>
      <c r="N16" s="11"/>
      <c r="O16" s="99" t="s">
        <v>610</v>
      </c>
      <c r="P16" s="91" t="s">
        <v>1302</v>
      </c>
    </row>
    <row r="17" spans="1:16" ht="28.5" customHeight="1">
      <c r="A17" s="6">
        <v>27</v>
      </c>
      <c r="B17" s="90" t="s">
        <v>611</v>
      </c>
      <c r="C17" s="43" t="s">
        <v>1300</v>
      </c>
      <c r="D17" s="43" t="str">
        <f t="shared" si="0"/>
        <v>邹文韬祁阳县乡镇工作人员三</v>
      </c>
      <c r="E17" s="3">
        <v>57.6</v>
      </c>
      <c r="F17" s="3">
        <v>69</v>
      </c>
      <c r="G17" s="93" t="s">
        <v>612</v>
      </c>
      <c r="H17" s="90">
        <v>63.3</v>
      </c>
      <c r="I17" s="90">
        <v>78.02</v>
      </c>
      <c r="J17" s="97">
        <f t="shared" si="1"/>
        <v>69.18799999999999</v>
      </c>
      <c r="K17" s="6" t="s">
        <v>569</v>
      </c>
      <c r="L17" s="90" t="s">
        <v>2135</v>
      </c>
      <c r="M17" s="6"/>
      <c r="N17" s="11"/>
      <c r="O17" s="99" t="s">
        <v>613</v>
      </c>
      <c r="P17" s="91" t="s">
        <v>1302</v>
      </c>
    </row>
    <row r="18" spans="1:16" ht="28.5" customHeight="1">
      <c r="A18" s="6">
        <v>34</v>
      </c>
      <c r="B18" s="90" t="s">
        <v>614</v>
      </c>
      <c r="C18" s="43" t="s">
        <v>1300</v>
      </c>
      <c r="D18" s="43" t="str">
        <f t="shared" si="0"/>
        <v>唐卓祁阳县乡镇工作人员三</v>
      </c>
      <c r="E18" s="3">
        <v>57.6</v>
      </c>
      <c r="F18" s="3">
        <v>65.5</v>
      </c>
      <c r="G18" s="91" t="s">
        <v>615</v>
      </c>
      <c r="H18" s="90">
        <v>61.55</v>
      </c>
      <c r="I18" s="90">
        <v>80.52</v>
      </c>
      <c r="J18" s="97">
        <f t="shared" si="1"/>
        <v>69.138</v>
      </c>
      <c r="K18" s="6" t="s">
        <v>569</v>
      </c>
      <c r="L18" s="90" t="s">
        <v>2135</v>
      </c>
      <c r="M18" s="6"/>
      <c r="N18" s="11"/>
      <c r="O18" s="99" t="s">
        <v>616</v>
      </c>
      <c r="P18" s="91" t="s">
        <v>1302</v>
      </c>
    </row>
    <row r="19" spans="1:16" ht="28.5" customHeight="1">
      <c r="A19" s="6">
        <v>47</v>
      </c>
      <c r="B19" s="90" t="s">
        <v>274</v>
      </c>
      <c r="C19" s="43" t="s">
        <v>1300</v>
      </c>
      <c r="D19" s="43" t="str">
        <f t="shared" si="0"/>
        <v>彭鑫祁阳县乡镇工作人员三</v>
      </c>
      <c r="E19" s="3">
        <v>54.4</v>
      </c>
      <c r="F19" s="3">
        <v>65.5</v>
      </c>
      <c r="G19" s="89" t="s">
        <v>617</v>
      </c>
      <c r="H19" s="90">
        <v>59.95</v>
      </c>
      <c r="I19" s="90">
        <v>82.14</v>
      </c>
      <c r="J19" s="97">
        <f t="shared" si="1"/>
        <v>68.826</v>
      </c>
      <c r="K19" s="6" t="s">
        <v>569</v>
      </c>
      <c r="L19" s="90" t="s">
        <v>2135</v>
      </c>
      <c r="M19" s="6"/>
      <c r="N19" s="11"/>
      <c r="O19" s="99" t="s">
        <v>618</v>
      </c>
      <c r="P19" s="91" t="s">
        <v>619</v>
      </c>
    </row>
    <row r="20" spans="1:16" ht="28.5" customHeight="1">
      <c r="A20" s="6">
        <v>48</v>
      </c>
      <c r="B20" s="90" t="s">
        <v>620</v>
      </c>
      <c r="C20" s="43" t="s">
        <v>1300</v>
      </c>
      <c r="D20" s="43" t="str">
        <f t="shared" si="0"/>
        <v>汪兴祁阳县乡镇工作人员三</v>
      </c>
      <c r="E20" s="3">
        <v>59.2</v>
      </c>
      <c r="F20" s="3">
        <v>60.5</v>
      </c>
      <c r="G20" s="91" t="s">
        <v>1027</v>
      </c>
      <c r="H20" s="90">
        <v>59.85</v>
      </c>
      <c r="I20" s="90">
        <v>82.1</v>
      </c>
      <c r="J20" s="97">
        <f t="shared" si="1"/>
        <v>68.75</v>
      </c>
      <c r="K20" s="6" t="s">
        <v>569</v>
      </c>
      <c r="L20" s="90" t="s">
        <v>2135</v>
      </c>
      <c r="M20" s="6"/>
      <c r="N20" s="11"/>
      <c r="O20" s="99" t="s">
        <v>621</v>
      </c>
      <c r="P20" s="91" t="s">
        <v>1302</v>
      </c>
    </row>
    <row r="21" spans="1:17" s="83" customFormat="1" ht="28.5" customHeight="1">
      <c r="A21" s="6">
        <v>30</v>
      </c>
      <c r="B21" s="90" t="s">
        <v>622</v>
      </c>
      <c r="C21" s="43" t="s">
        <v>1300</v>
      </c>
      <c r="D21" s="43" t="str">
        <f t="shared" si="0"/>
        <v>伍青山祁阳县乡镇工作人员三</v>
      </c>
      <c r="E21" s="3">
        <v>61.6</v>
      </c>
      <c r="F21" s="3">
        <v>63</v>
      </c>
      <c r="G21" s="92" t="s">
        <v>623</v>
      </c>
      <c r="H21" s="90">
        <v>62.3</v>
      </c>
      <c r="I21" s="90">
        <v>78.17999999999999</v>
      </c>
      <c r="J21" s="97">
        <f t="shared" si="1"/>
        <v>68.65199999999999</v>
      </c>
      <c r="K21" s="6" t="s">
        <v>569</v>
      </c>
      <c r="L21" s="90" t="s">
        <v>2135</v>
      </c>
      <c r="M21" s="6"/>
      <c r="N21" s="11"/>
      <c r="O21" s="99" t="s">
        <v>624</v>
      </c>
      <c r="P21" s="91" t="s">
        <v>1302</v>
      </c>
      <c r="Q21"/>
    </row>
    <row r="22" spans="1:16" ht="28.5" customHeight="1">
      <c r="A22" s="6">
        <v>31</v>
      </c>
      <c r="B22" s="90" t="s">
        <v>625</v>
      </c>
      <c r="C22" s="43" t="s">
        <v>1300</v>
      </c>
      <c r="D22" s="43" t="str">
        <f t="shared" si="0"/>
        <v>屈恒祁阳县乡镇工作人员三</v>
      </c>
      <c r="E22" s="3">
        <v>58.4</v>
      </c>
      <c r="F22" s="3">
        <v>66</v>
      </c>
      <c r="G22" s="89" t="s">
        <v>626</v>
      </c>
      <c r="H22" s="90">
        <v>62.2</v>
      </c>
      <c r="I22" s="90">
        <v>78.03999999999999</v>
      </c>
      <c r="J22" s="97">
        <f t="shared" si="1"/>
        <v>68.536</v>
      </c>
      <c r="K22" s="6" t="s">
        <v>569</v>
      </c>
      <c r="L22" s="90" t="s">
        <v>2135</v>
      </c>
      <c r="M22" s="6"/>
      <c r="N22" s="11"/>
      <c r="O22" s="99" t="s">
        <v>627</v>
      </c>
      <c r="P22" s="91" t="s">
        <v>1702</v>
      </c>
    </row>
    <row r="23" spans="1:16" ht="28.5" customHeight="1">
      <c r="A23" s="6">
        <v>38</v>
      </c>
      <c r="B23" s="90" t="s">
        <v>628</v>
      </c>
      <c r="C23" s="43" t="s">
        <v>1300</v>
      </c>
      <c r="D23" s="43" t="str">
        <f t="shared" si="0"/>
        <v>陈鹏祁阳县乡镇工作人员三</v>
      </c>
      <c r="E23" s="3">
        <v>55.2</v>
      </c>
      <c r="F23" s="3">
        <v>67</v>
      </c>
      <c r="G23" s="91" t="s">
        <v>1914</v>
      </c>
      <c r="H23" s="90">
        <v>61.1</v>
      </c>
      <c r="I23" s="90">
        <v>79.51</v>
      </c>
      <c r="J23" s="97">
        <f t="shared" si="1"/>
        <v>68.464</v>
      </c>
      <c r="K23" s="6" t="s">
        <v>569</v>
      </c>
      <c r="L23" s="90" t="s">
        <v>2135</v>
      </c>
      <c r="M23" s="6"/>
      <c r="N23" s="11"/>
      <c r="O23" s="99" t="s">
        <v>629</v>
      </c>
      <c r="P23" s="91" t="s">
        <v>1302</v>
      </c>
    </row>
    <row r="24" spans="1:16" ht="28.5" customHeight="1">
      <c r="A24" s="6">
        <v>45</v>
      </c>
      <c r="B24" s="90" t="s">
        <v>630</v>
      </c>
      <c r="C24" s="43" t="s">
        <v>1300</v>
      </c>
      <c r="D24" s="43" t="str">
        <f t="shared" si="0"/>
        <v>颜湘衡祁阳县乡镇工作人员三</v>
      </c>
      <c r="E24" s="3">
        <v>55.2</v>
      </c>
      <c r="F24" s="3">
        <v>65</v>
      </c>
      <c r="G24" s="89" t="s">
        <v>631</v>
      </c>
      <c r="H24" s="90">
        <v>60.1</v>
      </c>
      <c r="I24" s="90">
        <v>80.94000000000001</v>
      </c>
      <c r="J24" s="97">
        <f t="shared" si="1"/>
        <v>68.436</v>
      </c>
      <c r="K24" s="6" t="s">
        <v>569</v>
      </c>
      <c r="L24" s="90" t="s">
        <v>2135</v>
      </c>
      <c r="M24" s="6"/>
      <c r="N24" s="11"/>
      <c r="O24" s="99" t="s">
        <v>632</v>
      </c>
      <c r="P24" s="91" t="s">
        <v>1702</v>
      </c>
    </row>
    <row r="25" spans="1:16" ht="28.5" customHeight="1">
      <c r="A25" s="6">
        <v>32</v>
      </c>
      <c r="B25" s="90" t="s">
        <v>633</v>
      </c>
      <c r="C25" s="43" t="s">
        <v>1300</v>
      </c>
      <c r="D25" s="43" t="str">
        <f t="shared" si="0"/>
        <v>唐怀玉祁阳县乡镇工作人员三</v>
      </c>
      <c r="E25" s="3">
        <v>56.8</v>
      </c>
      <c r="F25" s="3">
        <v>67.5</v>
      </c>
      <c r="G25" s="91" t="s">
        <v>634</v>
      </c>
      <c r="H25" s="90">
        <v>62.15</v>
      </c>
      <c r="I25" s="90">
        <v>77.61000000000001</v>
      </c>
      <c r="J25" s="97">
        <f t="shared" si="1"/>
        <v>68.334</v>
      </c>
      <c r="K25" s="6" t="s">
        <v>569</v>
      </c>
      <c r="L25" s="90" t="s">
        <v>2135</v>
      </c>
      <c r="M25" s="6"/>
      <c r="N25" s="11"/>
      <c r="O25" s="99" t="s">
        <v>635</v>
      </c>
      <c r="P25" s="91" t="s">
        <v>1302</v>
      </c>
    </row>
    <row r="26" spans="1:16" ht="28.5" customHeight="1">
      <c r="A26" s="6">
        <v>29</v>
      </c>
      <c r="B26" s="90" t="s">
        <v>636</v>
      </c>
      <c r="C26" s="43" t="s">
        <v>1300</v>
      </c>
      <c r="D26" s="43" t="str">
        <f t="shared" si="0"/>
        <v>肖涛祁阳县乡镇工作人员三</v>
      </c>
      <c r="E26" s="3">
        <v>58.4</v>
      </c>
      <c r="F26" s="3">
        <v>66.5</v>
      </c>
      <c r="G26" s="91" t="s">
        <v>637</v>
      </c>
      <c r="H26" s="90">
        <v>62.45</v>
      </c>
      <c r="I26" s="90">
        <v>76.41</v>
      </c>
      <c r="J26" s="97">
        <f t="shared" si="1"/>
        <v>68.03399999999999</v>
      </c>
      <c r="K26" s="6" t="s">
        <v>569</v>
      </c>
      <c r="L26" s="90" t="s">
        <v>2135</v>
      </c>
      <c r="M26" s="6"/>
      <c r="N26" s="11"/>
      <c r="O26" s="99" t="s">
        <v>638</v>
      </c>
      <c r="P26" s="91" t="s">
        <v>1302</v>
      </c>
    </row>
    <row r="27" spans="1:16" ht="28.5" customHeight="1">
      <c r="A27" s="6">
        <v>26</v>
      </c>
      <c r="B27" s="90" t="s">
        <v>639</v>
      </c>
      <c r="C27" s="43" t="s">
        <v>1300</v>
      </c>
      <c r="D27" s="43" t="str">
        <f t="shared" si="0"/>
        <v>毛彦祁阳县乡镇工作人员三</v>
      </c>
      <c r="E27" s="3">
        <v>59.2</v>
      </c>
      <c r="F27" s="3">
        <v>67.5</v>
      </c>
      <c r="G27" s="91" t="s">
        <v>640</v>
      </c>
      <c r="H27" s="90">
        <v>63.35</v>
      </c>
      <c r="I27" s="90">
        <v>74.77999999999999</v>
      </c>
      <c r="J27" s="97">
        <f t="shared" si="1"/>
        <v>67.922</v>
      </c>
      <c r="K27" s="6" t="s">
        <v>569</v>
      </c>
      <c r="L27" s="90" t="s">
        <v>2135</v>
      </c>
      <c r="M27" s="6"/>
      <c r="N27" s="11"/>
      <c r="O27" s="99" t="s">
        <v>641</v>
      </c>
      <c r="P27" s="91" t="s">
        <v>1302</v>
      </c>
    </row>
    <row r="28" spans="1:16" ht="28.5" customHeight="1">
      <c r="A28" s="6">
        <v>39</v>
      </c>
      <c r="B28" s="90" t="s">
        <v>642</v>
      </c>
      <c r="C28" s="43" t="s">
        <v>1300</v>
      </c>
      <c r="D28" s="43" t="str">
        <f t="shared" si="0"/>
        <v>龙波才祁阳县乡镇工作人员三</v>
      </c>
      <c r="E28" s="3">
        <v>57.6</v>
      </c>
      <c r="F28" s="3">
        <v>64</v>
      </c>
      <c r="G28" s="89" t="s">
        <v>595</v>
      </c>
      <c r="H28" s="90">
        <v>60.8</v>
      </c>
      <c r="I28" s="90">
        <v>78.45</v>
      </c>
      <c r="J28" s="97">
        <f t="shared" si="1"/>
        <v>67.86</v>
      </c>
      <c r="K28" s="6" t="s">
        <v>569</v>
      </c>
      <c r="L28" s="90" t="s">
        <v>2135</v>
      </c>
      <c r="M28" s="6"/>
      <c r="N28" s="11"/>
      <c r="O28" s="100" t="s">
        <v>643</v>
      </c>
      <c r="P28" s="91" t="s">
        <v>1302</v>
      </c>
    </row>
    <row r="29" spans="1:16" ht="28.5" customHeight="1">
      <c r="A29" s="6">
        <v>46</v>
      </c>
      <c r="B29" s="90" t="s">
        <v>644</v>
      </c>
      <c r="C29" s="43" t="s">
        <v>1300</v>
      </c>
      <c r="D29" s="43" t="str">
        <f t="shared" si="0"/>
        <v>刘磊祁阳县乡镇工作人员三</v>
      </c>
      <c r="E29" s="3">
        <v>57.6</v>
      </c>
      <c r="F29" s="3">
        <v>62.5</v>
      </c>
      <c r="G29" s="89" t="s">
        <v>645</v>
      </c>
      <c r="H29" s="90">
        <v>60.05</v>
      </c>
      <c r="I29" s="90">
        <v>79.1</v>
      </c>
      <c r="J29" s="97">
        <f t="shared" si="1"/>
        <v>67.66999999999999</v>
      </c>
      <c r="K29" s="6" t="s">
        <v>569</v>
      </c>
      <c r="L29" s="90" t="s">
        <v>2135</v>
      </c>
      <c r="M29" s="6"/>
      <c r="N29" s="11"/>
      <c r="O29" s="99" t="s">
        <v>646</v>
      </c>
      <c r="P29" s="91" t="s">
        <v>1302</v>
      </c>
    </row>
    <row r="30" spans="1:16" ht="28.5" customHeight="1">
      <c r="A30" s="6">
        <v>28</v>
      </c>
      <c r="B30" s="90" t="s">
        <v>647</v>
      </c>
      <c r="C30" s="43" t="s">
        <v>1300</v>
      </c>
      <c r="D30" s="43" t="str">
        <f t="shared" si="0"/>
        <v>张运成祁阳县乡镇工作人员三</v>
      </c>
      <c r="E30" s="3">
        <v>54.4</v>
      </c>
      <c r="F30" s="3">
        <v>72</v>
      </c>
      <c r="G30" s="92" t="s">
        <v>568</v>
      </c>
      <c r="H30" s="90">
        <v>63.2</v>
      </c>
      <c r="I30" s="90">
        <v>74.27</v>
      </c>
      <c r="J30" s="97">
        <f t="shared" si="1"/>
        <v>67.628</v>
      </c>
      <c r="K30" s="6" t="s">
        <v>569</v>
      </c>
      <c r="L30" s="90" t="s">
        <v>2135</v>
      </c>
      <c r="M30" s="6"/>
      <c r="N30" s="11"/>
      <c r="O30" s="99" t="s">
        <v>648</v>
      </c>
      <c r="P30" s="91" t="s">
        <v>1302</v>
      </c>
    </row>
    <row r="31" spans="1:16" ht="28.5" customHeight="1">
      <c r="A31" s="6">
        <v>36</v>
      </c>
      <c r="B31" s="90" t="s">
        <v>649</v>
      </c>
      <c r="C31" s="43" t="s">
        <v>1300</v>
      </c>
      <c r="D31" s="43" t="str">
        <f t="shared" si="0"/>
        <v>刘青祁阳县乡镇工作人员三</v>
      </c>
      <c r="E31" s="3">
        <v>56.8</v>
      </c>
      <c r="F31" s="3">
        <v>66</v>
      </c>
      <c r="G31" s="91" t="s">
        <v>2129</v>
      </c>
      <c r="H31" s="90">
        <v>61.4</v>
      </c>
      <c r="I31" s="90">
        <v>76.58999999999999</v>
      </c>
      <c r="J31" s="97">
        <f t="shared" si="1"/>
        <v>67.476</v>
      </c>
      <c r="K31" s="6" t="s">
        <v>569</v>
      </c>
      <c r="L31" s="90" t="s">
        <v>2135</v>
      </c>
      <c r="M31" s="6"/>
      <c r="N31" s="11"/>
      <c r="O31" s="99" t="s">
        <v>650</v>
      </c>
      <c r="P31" s="91" t="s">
        <v>1702</v>
      </c>
    </row>
    <row r="32" spans="1:16" ht="28.5" customHeight="1">
      <c r="A32" s="6">
        <v>41</v>
      </c>
      <c r="B32" s="90" t="s">
        <v>651</v>
      </c>
      <c r="C32" s="43" t="s">
        <v>1300</v>
      </c>
      <c r="D32" s="43" t="str">
        <f t="shared" si="0"/>
        <v>肖飞祁阳县乡镇工作人员三</v>
      </c>
      <c r="E32" s="3">
        <v>56.8</v>
      </c>
      <c r="F32" s="3">
        <v>64.5</v>
      </c>
      <c r="G32" s="91" t="s">
        <v>652</v>
      </c>
      <c r="H32" s="90">
        <v>60.65</v>
      </c>
      <c r="I32" s="90">
        <v>77.64999999999999</v>
      </c>
      <c r="J32" s="97">
        <f t="shared" si="1"/>
        <v>67.45</v>
      </c>
      <c r="K32" s="6" t="s">
        <v>569</v>
      </c>
      <c r="L32" s="90" t="s">
        <v>2135</v>
      </c>
      <c r="M32" s="6"/>
      <c r="N32" s="11"/>
      <c r="O32" s="99" t="s">
        <v>653</v>
      </c>
      <c r="P32" s="91" t="s">
        <v>1302</v>
      </c>
    </row>
    <row r="33" spans="1:16" ht="28.5" customHeight="1">
      <c r="A33" s="6">
        <v>40</v>
      </c>
      <c r="B33" s="90" t="s">
        <v>654</v>
      </c>
      <c r="C33" s="43" t="s">
        <v>1300</v>
      </c>
      <c r="D33" s="43" t="str">
        <f t="shared" si="0"/>
        <v>周楚涵祁阳县乡镇工作人员三</v>
      </c>
      <c r="E33" s="3">
        <v>53.6</v>
      </c>
      <c r="F33" s="3">
        <v>68</v>
      </c>
      <c r="G33" s="91" t="s">
        <v>1851</v>
      </c>
      <c r="H33" s="90">
        <v>60.8</v>
      </c>
      <c r="I33" s="90">
        <v>77.12</v>
      </c>
      <c r="J33" s="97">
        <f t="shared" si="1"/>
        <v>67.328</v>
      </c>
      <c r="K33" s="6" t="s">
        <v>569</v>
      </c>
      <c r="L33" s="90" t="s">
        <v>2135</v>
      </c>
      <c r="M33" s="6"/>
      <c r="N33" s="11"/>
      <c r="O33" s="99" t="s">
        <v>655</v>
      </c>
      <c r="P33" s="91" t="s">
        <v>1302</v>
      </c>
    </row>
    <row r="34" spans="1:16" ht="36.75" customHeight="1">
      <c r="A34" s="6">
        <v>35</v>
      </c>
      <c r="B34" s="90" t="s">
        <v>656</v>
      </c>
      <c r="C34" s="43" t="s">
        <v>1300</v>
      </c>
      <c r="D34" s="43" t="str">
        <f aca="true" t="shared" si="2" ref="D34:D63">B34&amp;K34&amp;L34</f>
        <v>肖皓夫祁阳县乡镇工作人员三</v>
      </c>
      <c r="E34" s="3">
        <v>49.6</v>
      </c>
      <c r="F34" s="3">
        <v>73.5</v>
      </c>
      <c r="G34" s="91" t="s">
        <v>2238</v>
      </c>
      <c r="H34" s="90">
        <v>61.55</v>
      </c>
      <c r="I34" s="90">
        <v>75.99</v>
      </c>
      <c r="J34" s="97">
        <f t="shared" si="1"/>
        <v>67.326</v>
      </c>
      <c r="K34" s="6" t="s">
        <v>569</v>
      </c>
      <c r="L34" s="90" t="s">
        <v>2135</v>
      </c>
      <c r="M34" s="6"/>
      <c r="N34" s="11"/>
      <c r="O34" s="99" t="s">
        <v>657</v>
      </c>
      <c r="P34" s="91" t="s">
        <v>1302</v>
      </c>
    </row>
    <row r="35" spans="1:16" ht="28.5" customHeight="1">
      <c r="A35" s="6">
        <v>42</v>
      </c>
      <c r="B35" s="90" t="s">
        <v>658</v>
      </c>
      <c r="C35" s="43" t="s">
        <v>1300</v>
      </c>
      <c r="D35" s="43" t="str">
        <f t="shared" si="2"/>
        <v>董名杰祁阳县乡镇工作人员三</v>
      </c>
      <c r="E35" s="3">
        <v>51.2</v>
      </c>
      <c r="F35" s="3">
        <v>70</v>
      </c>
      <c r="G35" s="91" t="s">
        <v>2456</v>
      </c>
      <c r="H35" s="90">
        <v>60.6</v>
      </c>
      <c r="I35" s="90">
        <v>77.2</v>
      </c>
      <c r="J35" s="97">
        <f t="shared" si="1"/>
        <v>67.24000000000001</v>
      </c>
      <c r="K35" s="6" t="s">
        <v>569</v>
      </c>
      <c r="L35" s="90" t="s">
        <v>2135</v>
      </c>
      <c r="M35" s="6"/>
      <c r="N35" s="11"/>
      <c r="O35" s="99" t="s">
        <v>659</v>
      </c>
      <c r="P35" s="91" t="s">
        <v>1702</v>
      </c>
    </row>
    <row r="36" spans="1:16" ht="28.5" customHeight="1">
      <c r="A36" s="6">
        <v>33</v>
      </c>
      <c r="B36" s="90" t="s">
        <v>660</v>
      </c>
      <c r="C36" s="43" t="s">
        <v>1300</v>
      </c>
      <c r="D36" s="43" t="str">
        <f t="shared" si="2"/>
        <v>吴建文祁阳县乡镇工作人员三</v>
      </c>
      <c r="E36" s="3">
        <v>54.4</v>
      </c>
      <c r="F36" s="3">
        <v>69</v>
      </c>
      <c r="G36" s="89" t="s">
        <v>661</v>
      </c>
      <c r="H36" s="90">
        <v>61.7</v>
      </c>
      <c r="I36" s="90">
        <v>75.2</v>
      </c>
      <c r="J36" s="97">
        <f t="shared" si="1"/>
        <v>67.10000000000001</v>
      </c>
      <c r="K36" s="6" t="s">
        <v>569</v>
      </c>
      <c r="L36" s="90" t="s">
        <v>2135</v>
      </c>
      <c r="M36" s="101" t="s">
        <v>662</v>
      </c>
      <c r="N36" s="11">
        <v>2013.9</v>
      </c>
      <c r="O36" s="99" t="s">
        <v>663</v>
      </c>
      <c r="P36" s="91" t="s">
        <v>1702</v>
      </c>
    </row>
    <row r="37" spans="1:16" ht="28.5" customHeight="1">
      <c r="A37" s="6">
        <v>37</v>
      </c>
      <c r="B37" s="90" t="s">
        <v>664</v>
      </c>
      <c r="C37" s="43" t="s">
        <v>1300</v>
      </c>
      <c r="D37" s="43" t="str">
        <f t="shared" si="2"/>
        <v>黄耀民祁阳县乡镇工作人员三</v>
      </c>
      <c r="E37" s="3">
        <v>49.6</v>
      </c>
      <c r="F37" s="3">
        <v>73</v>
      </c>
      <c r="G37" s="89" t="s">
        <v>665</v>
      </c>
      <c r="H37" s="90">
        <v>61.3</v>
      </c>
      <c r="I37" s="90">
        <v>75.13999999999999</v>
      </c>
      <c r="J37" s="97">
        <f t="shared" si="1"/>
        <v>66.83599999999998</v>
      </c>
      <c r="K37" s="6" t="s">
        <v>569</v>
      </c>
      <c r="L37" s="90" t="s">
        <v>2135</v>
      </c>
      <c r="M37" s="6"/>
      <c r="N37" s="11"/>
      <c r="O37" s="99" t="s">
        <v>666</v>
      </c>
      <c r="P37" s="91" t="s">
        <v>1702</v>
      </c>
    </row>
    <row r="38" spans="1:16" ht="28.5" customHeight="1">
      <c r="A38" s="6">
        <v>43</v>
      </c>
      <c r="B38" s="90" t="s">
        <v>667</v>
      </c>
      <c r="C38" s="43" t="s">
        <v>1300</v>
      </c>
      <c r="D38" s="43" t="str">
        <f t="shared" si="2"/>
        <v>陈明秋祁阳县乡镇工作人员三</v>
      </c>
      <c r="E38" s="3">
        <v>48.8</v>
      </c>
      <c r="F38" s="3">
        <v>72</v>
      </c>
      <c r="G38" s="92" t="s">
        <v>668</v>
      </c>
      <c r="H38" s="90">
        <v>60.4</v>
      </c>
      <c r="I38" s="90">
        <v>76.3</v>
      </c>
      <c r="J38" s="97">
        <f t="shared" si="1"/>
        <v>66.75999999999999</v>
      </c>
      <c r="K38" s="6" t="s">
        <v>569</v>
      </c>
      <c r="L38" s="90" t="s">
        <v>2135</v>
      </c>
      <c r="M38" s="6"/>
      <c r="N38" s="11"/>
      <c r="O38" s="99" t="s">
        <v>669</v>
      </c>
      <c r="P38" s="91" t="s">
        <v>1702</v>
      </c>
    </row>
    <row r="39" spans="1:16" ht="28.5" customHeight="1">
      <c r="A39" s="6">
        <v>44</v>
      </c>
      <c r="B39" s="90" t="s">
        <v>670</v>
      </c>
      <c r="C39" s="43" t="s">
        <v>1300</v>
      </c>
      <c r="D39" s="43" t="str">
        <f t="shared" si="2"/>
        <v>陈亮志祁阳县乡镇工作人员三</v>
      </c>
      <c r="E39" s="3">
        <v>55.2</v>
      </c>
      <c r="F39" s="3">
        <v>65.5</v>
      </c>
      <c r="G39" s="91" t="s">
        <v>671</v>
      </c>
      <c r="H39" s="90">
        <v>60.35</v>
      </c>
      <c r="I39" s="90">
        <v>76</v>
      </c>
      <c r="J39" s="97">
        <f t="shared" si="1"/>
        <v>66.61</v>
      </c>
      <c r="K39" s="6" t="s">
        <v>569</v>
      </c>
      <c r="L39" s="90" t="s">
        <v>2135</v>
      </c>
      <c r="M39" s="6"/>
      <c r="N39" s="11"/>
      <c r="O39" s="99" t="s">
        <v>672</v>
      </c>
      <c r="P39" s="91" t="s">
        <v>1302</v>
      </c>
    </row>
    <row r="40" spans="1:17" ht="28.5" customHeight="1">
      <c r="A40" s="87">
        <v>50</v>
      </c>
      <c r="B40" s="29" t="s">
        <v>673</v>
      </c>
      <c r="C40" s="43" t="s">
        <v>1300</v>
      </c>
      <c r="D40" s="43" t="str">
        <f t="shared" si="2"/>
        <v>龙城祁阳县乡镇工作人员三</v>
      </c>
      <c r="E40" s="29">
        <v>60</v>
      </c>
      <c r="F40" s="29">
        <v>59.5</v>
      </c>
      <c r="G40" s="91" t="s">
        <v>674</v>
      </c>
      <c r="H40" s="29">
        <v>59.78</v>
      </c>
      <c r="I40" s="90">
        <v>76.82999999999998</v>
      </c>
      <c r="J40" s="97">
        <f t="shared" si="1"/>
        <v>66.6</v>
      </c>
      <c r="K40" s="87" t="s">
        <v>569</v>
      </c>
      <c r="L40" s="29" t="s">
        <v>2135</v>
      </c>
      <c r="M40" s="87"/>
      <c r="N40" s="98"/>
      <c r="O40" s="99" t="s">
        <v>675</v>
      </c>
      <c r="P40" s="91" t="s">
        <v>1302</v>
      </c>
      <c r="Q40" s="83"/>
    </row>
    <row r="41" spans="1:17" ht="28.5" customHeight="1">
      <c r="A41" s="87">
        <v>49</v>
      </c>
      <c r="B41" s="29" t="s">
        <v>676</v>
      </c>
      <c r="C41" s="43" t="s">
        <v>1300</v>
      </c>
      <c r="D41" s="43" t="str">
        <f t="shared" si="2"/>
        <v>李峥祁阳县乡镇工作人员三</v>
      </c>
      <c r="E41" s="29">
        <v>55.2</v>
      </c>
      <c r="F41" s="29">
        <v>64.5</v>
      </c>
      <c r="G41" s="91" t="s">
        <v>2306</v>
      </c>
      <c r="H41" s="29">
        <v>59.85</v>
      </c>
      <c r="I41" s="90">
        <v>75.33</v>
      </c>
      <c r="J41" s="97">
        <f t="shared" si="1"/>
        <v>66.042</v>
      </c>
      <c r="K41" s="87" t="s">
        <v>569</v>
      </c>
      <c r="L41" s="29" t="s">
        <v>2135</v>
      </c>
      <c r="M41" s="87"/>
      <c r="N41" s="98"/>
      <c r="O41" s="99" t="s">
        <v>677</v>
      </c>
      <c r="P41" s="91" t="s">
        <v>1302</v>
      </c>
      <c r="Q41" s="83"/>
    </row>
    <row r="42" spans="1:16" ht="28.5" customHeight="1">
      <c r="A42" s="6">
        <v>1</v>
      </c>
      <c r="B42" s="90" t="s">
        <v>678</v>
      </c>
      <c r="C42" s="43" t="s">
        <v>1292</v>
      </c>
      <c r="D42" s="43" t="str">
        <f t="shared" si="2"/>
        <v>胡楚祁阳县乡镇工作人员四</v>
      </c>
      <c r="E42" s="3">
        <v>61.6</v>
      </c>
      <c r="F42" s="3">
        <v>71</v>
      </c>
      <c r="G42" s="91" t="s">
        <v>679</v>
      </c>
      <c r="H42" s="90">
        <v>66.3</v>
      </c>
      <c r="I42" s="90">
        <v>78.08</v>
      </c>
      <c r="J42" s="97">
        <f t="shared" si="1"/>
        <v>71.012</v>
      </c>
      <c r="K42" s="6" t="s">
        <v>569</v>
      </c>
      <c r="L42" s="90" t="s">
        <v>2153</v>
      </c>
      <c r="M42" s="6"/>
      <c r="N42" s="11"/>
      <c r="O42" s="102" t="s">
        <v>680</v>
      </c>
      <c r="P42" s="91" t="s">
        <v>1302</v>
      </c>
    </row>
    <row r="43" spans="1:16" ht="28.5" customHeight="1">
      <c r="A43" s="6">
        <v>2</v>
      </c>
      <c r="B43" s="90" t="s">
        <v>681</v>
      </c>
      <c r="C43" s="43" t="s">
        <v>1292</v>
      </c>
      <c r="D43" s="43" t="str">
        <f t="shared" si="2"/>
        <v>周平祁阳县乡镇工作人员四</v>
      </c>
      <c r="E43" s="3">
        <v>68</v>
      </c>
      <c r="F43" s="3">
        <v>64</v>
      </c>
      <c r="G43" s="91" t="s">
        <v>2198</v>
      </c>
      <c r="H43" s="90">
        <v>66</v>
      </c>
      <c r="I43" s="90">
        <v>78.38000000000002</v>
      </c>
      <c r="J43" s="97">
        <f t="shared" si="1"/>
        <v>70.95200000000001</v>
      </c>
      <c r="K43" s="6" t="s">
        <v>569</v>
      </c>
      <c r="L43" s="90" t="s">
        <v>2153</v>
      </c>
      <c r="M43" s="6" t="s">
        <v>682</v>
      </c>
      <c r="N43" s="11">
        <v>2016.1</v>
      </c>
      <c r="O43" s="99" t="s">
        <v>683</v>
      </c>
      <c r="P43" s="91" t="s">
        <v>1302</v>
      </c>
    </row>
    <row r="44" spans="1:16" ht="28.5" customHeight="1">
      <c r="A44" s="6">
        <v>3</v>
      </c>
      <c r="B44" s="90" t="s">
        <v>684</v>
      </c>
      <c r="C44" s="43" t="s">
        <v>1292</v>
      </c>
      <c r="D44" s="43" t="str">
        <f t="shared" si="2"/>
        <v>邹思慧祁阳县乡镇工作人员四</v>
      </c>
      <c r="E44" s="3">
        <v>53.6</v>
      </c>
      <c r="F44" s="3">
        <v>78</v>
      </c>
      <c r="G44" s="91" t="s">
        <v>1846</v>
      </c>
      <c r="H44" s="90">
        <v>65.8</v>
      </c>
      <c r="I44" s="90">
        <v>76.33000000000001</v>
      </c>
      <c r="J44" s="97">
        <f t="shared" si="1"/>
        <v>70.012</v>
      </c>
      <c r="K44" s="6" t="s">
        <v>569</v>
      </c>
      <c r="L44" s="90" t="s">
        <v>2153</v>
      </c>
      <c r="M44" s="6"/>
      <c r="N44" s="11"/>
      <c r="O44" s="99" t="s">
        <v>685</v>
      </c>
      <c r="P44" s="91" t="s">
        <v>1302</v>
      </c>
    </row>
    <row r="45" spans="1:16" ht="28.5" customHeight="1">
      <c r="A45" s="6">
        <v>4</v>
      </c>
      <c r="B45" s="90" t="s">
        <v>686</v>
      </c>
      <c r="C45" s="43" t="s">
        <v>1292</v>
      </c>
      <c r="D45" s="43" t="str">
        <f t="shared" si="2"/>
        <v>胡娟丽祁阳县乡镇工作人员四</v>
      </c>
      <c r="E45" s="3">
        <v>62.4</v>
      </c>
      <c r="F45" s="3">
        <v>65.5</v>
      </c>
      <c r="G45" s="91" t="s">
        <v>1846</v>
      </c>
      <c r="H45" s="90">
        <v>63.95</v>
      </c>
      <c r="I45" s="90">
        <v>76.86</v>
      </c>
      <c r="J45" s="97">
        <f t="shared" si="1"/>
        <v>69.114</v>
      </c>
      <c r="K45" s="6" t="s">
        <v>569</v>
      </c>
      <c r="L45" s="90" t="s">
        <v>2153</v>
      </c>
      <c r="M45" s="6"/>
      <c r="N45" s="11"/>
      <c r="O45" s="99" t="s">
        <v>687</v>
      </c>
      <c r="P45" s="91" t="s">
        <v>1302</v>
      </c>
    </row>
    <row r="46" spans="1:16" ht="28.5" customHeight="1">
      <c r="A46" s="6">
        <v>6</v>
      </c>
      <c r="B46" s="90" t="s">
        <v>688</v>
      </c>
      <c r="C46" s="43" t="s">
        <v>1292</v>
      </c>
      <c r="D46" s="43" t="str">
        <f t="shared" si="2"/>
        <v>黄佳祁阳县乡镇工作人员四</v>
      </c>
      <c r="E46" s="3">
        <v>56</v>
      </c>
      <c r="F46" s="3">
        <v>68.5</v>
      </c>
      <c r="G46" s="91" t="s">
        <v>689</v>
      </c>
      <c r="H46" s="90">
        <v>62.25</v>
      </c>
      <c r="I46" s="90">
        <v>79.32000000000001</v>
      </c>
      <c r="J46" s="97">
        <f t="shared" si="1"/>
        <v>69.078</v>
      </c>
      <c r="K46" s="6" t="s">
        <v>569</v>
      </c>
      <c r="L46" s="90" t="s">
        <v>2153</v>
      </c>
      <c r="M46" s="6"/>
      <c r="N46" s="11"/>
      <c r="O46" s="99" t="s">
        <v>690</v>
      </c>
      <c r="P46" s="91" t="s">
        <v>1302</v>
      </c>
    </row>
    <row r="47" spans="1:16" ht="28.5" customHeight="1">
      <c r="A47" s="6">
        <v>5</v>
      </c>
      <c r="B47" s="90" t="s">
        <v>691</v>
      </c>
      <c r="C47" s="43" t="s">
        <v>1292</v>
      </c>
      <c r="D47" s="43" t="str">
        <f t="shared" si="2"/>
        <v>王玲祁阳县乡镇工作人员四</v>
      </c>
      <c r="E47" s="3">
        <v>54.4</v>
      </c>
      <c r="F47" s="3">
        <v>71</v>
      </c>
      <c r="G47" s="91" t="s">
        <v>2294</v>
      </c>
      <c r="H47" s="90">
        <v>62.7</v>
      </c>
      <c r="I47" s="90">
        <v>78.61</v>
      </c>
      <c r="J47" s="97">
        <f t="shared" si="1"/>
        <v>69.064</v>
      </c>
      <c r="K47" s="6" t="s">
        <v>569</v>
      </c>
      <c r="L47" s="90" t="s">
        <v>2153</v>
      </c>
      <c r="M47" s="6"/>
      <c r="N47" s="11"/>
      <c r="O47" s="99" t="s">
        <v>692</v>
      </c>
      <c r="P47" s="91" t="s">
        <v>1302</v>
      </c>
    </row>
    <row r="48" spans="1:17" s="83" customFormat="1" ht="28.5" customHeight="1">
      <c r="A48" s="6">
        <v>9</v>
      </c>
      <c r="B48" s="90" t="s">
        <v>693</v>
      </c>
      <c r="C48" s="43" t="s">
        <v>1292</v>
      </c>
      <c r="D48" s="43" t="str">
        <f t="shared" si="2"/>
        <v>黄宗英祁阳县乡镇工作人员四</v>
      </c>
      <c r="E48" s="3">
        <v>57.6</v>
      </c>
      <c r="F48" s="3">
        <v>65</v>
      </c>
      <c r="G48" s="94" t="s">
        <v>694</v>
      </c>
      <c r="H48" s="90">
        <v>61.3</v>
      </c>
      <c r="I48" s="90">
        <v>79.38</v>
      </c>
      <c r="J48" s="97">
        <f t="shared" si="1"/>
        <v>68.532</v>
      </c>
      <c r="K48" s="6" t="s">
        <v>569</v>
      </c>
      <c r="L48" s="90" t="s">
        <v>2153</v>
      </c>
      <c r="M48" s="6"/>
      <c r="N48" s="11"/>
      <c r="O48" s="99" t="s">
        <v>695</v>
      </c>
      <c r="P48" s="91" t="s">
        <v>1302</v>
      </c>
      <c r="Q48"/>
    </row>
    <row r="49" spans="1:17" s="83" customFormat="1" ht="28.5" customHeight="1">
      <c r="A49" s="6">
        <v>12</v>
      </c>
      <c r="B49" s="90" t="s">
        <v>696</v>
      </c>
      <c r="C49" s="43" t="s">
        <v>1292</v>
      </c>
      <c r="D49" s="43" t="str">
        <f t="shared" si="2"/>
        <v>尹薇祁阳县乡镇工作人员四</v>
      </c>
      <c r="E49" s="3">
        <v>53.6</v>
      </c>
      <c r="F49" s="3">
        <v>68</v>
      </c>
      <c r="G49" s="91" t="s">
        <v>697</v>
      </c>
      <c r="H49" s="90">
        <v>60.8</v>
      </c>
      <c r="I49" s="90">
        <v>79.34</v>
      </c>
      <c r="J49" s="97">
        <f t="shared" si="1"/>
        <v>68.21600000000001</v>
      </c>
      <c r="K49" s="6" t="s">
        <v>569</v>
      </c>
      <c r="L49" s="90" t="s">
        <v>2153</v>
      </c>
      <c r="M49" s="6"/>
      <c r="N49" s="11"/>
      <c r="O49" s="99" t="s">
        <v>698</v>
      </c>
      <c r="P49" s="91" t="s">
        <v>1702</v>
      </c>
      <c r="Q49"/>
    </row>
    <row r="50" spans="1:16" ht="28.5" customHeight="1">
      <c r="A50" s="6">
        <v>7</v>
      </c>
      <c r="B50" s="90" t="s">
        <v>699</v>
      </c>
      <c r="C50" s="43" t="s">
        <v>1292</v>
      </c>
      <c r="D50" s="43" t="str">
        <f t="shared" si="2"/>
        <v>周湘玲祁阳县乡镇工作人员四</v>
      </c>
      <c r="E50" s="3">
        <v>56.8</v>
      </c>
      <c r="F50" s="3">
        <v>66.5</v>
      </c>
      <c r="G50" s="91" t="s">
        <v>700</v>
      </c>
      <c r="H50" s="90">
        <v>61.65</v>
      </c>
      <c r="I50" s="90">
        <v>76.37</v>
      </c>
      <c r="J50" s="97">
        <f t="shared" si="1"/>
        <v>67.538</v>
      </c>
      <c r="K50" s="6" t="s">
        <v>569</v>
      </c>
      <c r="L50" s="90" t="s">
        <v>2153</v>
      </c>
      <c r="M50" s="6"/>
      <c r="N50" s="11"/>
      <c r="O50" s="99" t="s">
        <v>701</v>
      </c>
      <c r="P50" s="91" t="s">
        <v>1302</v>
      </c>
    </row>
    <row r="51" spans="1:16" ht="28.5" customHeight="1">
      <c r="A51" s="6">
        <v>13</v>
      </c>
      <c r="B51" s="90" t="s">
        <v>702</v>
      </c>
      <c r="C51" s="43" t="s">
        <v>1292</v>
      </c>
      <c r="D51" s="43" t="str">
        <f t="shared" si="2"/>
        <v>李怡帆祁阳县乡镇工作人员四</v>
      </c>
      <c r="E51" s="3">
        <v>50.4</v>
      </c>
      <c r="F51" s="3">
        <v>70.5</v>
      </c>
      <c r="G51" s="95" t="s">
        <v>703</v>
      </c>
      <c r="H51" s="90">
        <v>60.45</v>
      </c>
      <c r="I51" s="90">
        <v>77.97999999999999</v>
      </c>
      <c r="J51" s="97">
        <f t="shared" si="1"/>
        <v>67.462</v>
      </c>
      <c r="K51" s="6" t="s">
        <v>569</v>
      </c>
      <c r="L51" s="90" t="s">
        <v>2153</v>
      </c>
      <c r="M51" s="6"/>
      <c r="N51" s="11"/>
      <c r="O51" s="99" t="s">
        <v>704</v>
      </c>
      <c r="P51" s="91" t="s">
        <v>1302</v>
      </c>
    </row>
    <row r="52" spans="1:17" ht="28.5" customHeight="1">
      <c r="A52" s="6">
        <v>11</v>
      </c>
      <c r="B52" s="90" t="s">
        <v>705</v>
      </c>
      <c r="C52" s="43" t="s">
        <v>1292</v>
      </c>
      <c r="D52" s="43" t="str">
        <f t="shared" si="2"/>
        <v>邹阳祁阳县乡镇工作人员四</v>
      </c>
      <c r="E52" s="3">
        <v>60.8</v>
      </c>
      <c r="F52" s="3">
        <v>61</v>
      </c>
      <c r="G52" s="94" t="s">
        <v>2062</v>
      </c>
      <c r="H52" s="90">
        <v>60.9</v>
      </c>
      <c r="I52" s="90">
        <v>76.76</v>
      </c>
      <c r="J52" s="97">
        <f t="shared" si="1"/>
        <v>67.244</v>
      </c>
      <c r="K52" s="6" t="s">
        <v>569</v>
      </c>
      <c r="L52" s="90" t="s">
        <v>2153</v>
      </c>
      <c r="M52" s="6"/>
      <c r="N52" s="11"/>
      <c r="O52" s="99" t="s">
        <v>706</v>
      </c>
      <c r="P52" s="91" t="s">
        <v>1302</v>
      </c>
      <c r="Q52" s="37"/>
    </row>
    <row r="53" spans="1:16" ht="28.5" customHeight="1">
      <c r="A53" s="6">
        <v>10</v>
      </c>
      <c r="B53" s="90" t="s">
        <v>707</v>
      </c>
      <c r="C53" s="43" t="s">
        <v>1292</v>
      </c>
      <c r="D53" s="43" t="str">
        <f t="shared" si="2"/>
        <v>唐五云祁阳县乡镇工作人员四</v>
      </c>
      <c r="E53" s="3">
        <v>52.8</v>
      </c>
      <c r="F53" s="3">
        <v>69.5</v>
      </c>
      <c r="G53" s="91" t="s">
        <v>708</v>
      </c>
      <c r="H53" s="90">
        <v>61.15</v>
      </c>
      <c r="I53" s="90">
        <v>75.66</v>
      </c>
      <c r="J53" s="97">
        <f t="shared" si="1"/>
        <v>66.954</v>
      </c>
      <c r="K53" s="6" t="s">
        <v>569</v>
      </c>
      <c r="L53" s="90" t="s">
        <v>2153</v>
      </c>
      <c r="M53" s="6"/>
      <c r="N53" s="11"/>
      <c r="O53" s="99" t="s">
        <v>709</v>
      </c>
      <c r="P53" s="91" t="s">
        <v>1302</v>
      </c>
    </row>
    <row r="54" spans="1:16" ht="28.5" customHeight="1">
      <c r="A54" s="6">
        <v>17</v>
      </c>
      <c r="B54" s="90" t="s">
        <v>710</v>
      </c>
      <c r="C54" s="43" t="s">
        <v>1292</v>
      </c>
      <c r="D54" s="43" t="str">
        <f t="shared" si="2"/>
        <v>王宁超祁阳县乡镇工作人员四</v>
      </c>
      <c r="E54" s="3">
        <v>57.6</v>
      </c>
      <c r="F54" s="3">
        <v>61</v>
      </c>
      <c r="G54" s="91" t="s">
        <v>711</v>
      </c>
      <c r="H54" s="90">
        <v>59.3</v>
      </c>
      <c r="I54" s="90">
        <v>77.9</v>
      </c>
      <c r="J54" s="97">
        <f t="shared" si="1"/>
        <v>66.74000000000001</v>
      </c>
      <c r="K54" s="6" t="s">
        <v>569</v>
      </c>
      <c r="L54" s="90" t="s">
        <v>2153</v>
      </c>
      <c r="M54" s="6"/>
      <c r="N54" s="11"/>
      <c r="O54" s="99" t="s">
        <v>712</v>
      </c>
      <c r="P54" s="93" t="s">
        <v>713</v>
      </c>
    </row>
    <row r="55" spans="1:16" ht="28.5" customHeight="1">
      <c r="A55" s="6">
        <v>19</v>
      </c>
      <c r="B55" s="90" t="s">
        <v>714</v>
      </c>
      <c r="C55" s="43" t="s">
        <v>1292</v>
      </c>
      <c r="D55" s="43" t="str">
        <f t="shared" si="2"/>
        <v>梁哲海祁阳县乡镇工作人员四</v>
      </c>
      <c r="E55" s="3">
        <v>46.4</v>
      </c>
      <c r="F55" s="3">
        <v>72</v>
      </c>
      <c r="G55" s="91" t="s">
        <v>1846</v>
      </c>
      <c r="H55" s="90">
        <v>59.2</v>
      </c>
      <c r="I55" s="90">
        <v>77.8</v>
      </c>
      <c r="J55" s="97">
        <f t="shared" si="1"/>
        <v>66.64</v>
      </c>
      <c r="K55" s="6" t="s">
        <v>569</v>
      </c>
      <c r="L55" s="90" t="s">
        <v>2153</v>
      </c>
      <c r="M55" s="6"/>
      <c r="N55" s="11"/>
      <c r="O55" s="99" t="s">
        <v>715</v>
      </c>
      <c r="P55" s="91" t="s">
        <v>1302</v>
      </c>
    </row>
    <row r="56" spans="1:16" ht="28.5" customHeight="1">
      <c r="A56" s="6">
        <v>16</v>
      </c>
      <c r="B56" s="90" t="s">
        <v>716</v>
      </c>
      <c r="C56" s="43" t="s">
        <v>1292</v>
      </c>
      <c r="D56" s="43" t="str">
        <f t="shared" si="2"/>
        <v>丁友文祁阳县乡镇工作人员四</v>
      </c>
      <c r="E56" s="3">
        <v>54.4</v>
      </c>
      <c r="F56" s="3">
        <v>65</v>
      </c>
      <c r="G56" s="91" t="s">
        <v>1830</v>
      </c>
      <c r="H56" s="90">
        <v>59.7</v>
      </c>
      <c r="I56" s="90">
        <v>76.99999999999999</v>
      </c>
      <c r="J56" s="97">
        <f t="shared" si="1"/>
        <v>66.62</v>
      </c>
      <c r="K56" s="6" t="s">
        <v>569</v>
      </c>
      <c r="L56" s="90" t="s">
        <v>2153</v>
      </c>
      <c r="M56" s="6"/>
      <c r="N56" s="11"/>
      <c r="O56" s="99" t="s">
        <v>717</v>
      </c>
      <c r="P56" s="91" t="s">
        <v>1302</v>
      </c>
    </row>
    <row r="57" spans="1:16" ht="28.5" customHeight="1">
      <c r="A57" s="6">
        <v>14</v>
      </c>
      <c r="B57" s="90" t="s">
        <v>718</v>
      </c>
      <c r="C57" s="43" t="s">
        <v>1292</v>
      </c>
      <c r="D57" s="43" t="str">
        <f t="shared" si="2"/>
        <v>龚慧祁阳县乡镇工作人员四</v>
      </c>
      <c r="E57" s="3">
        <v>49.6</v>
      </c>
      <c r="F57" s="3">
        <v>70.5</v>
      </c>
      <c r="G57" s="91" t="s">
        <v>1023</v>
      </c>
      <c r="H57" s="90">
        <v>60.05</v>
      </c>
      <c r="I57" s="90">
        <v>76.2</v>
      </c>
      <c r="J57" s="97">
        <f t="shared" si="1"/>
        <v>66.50999999999999</v>
      </c>
      <c r="K57" s="6" t="s">
        <v>569</v>
      </c>
      <c r="L57" s="90" t="s">
        <v>2153</v>
      </c>
      <c r="M57" s="6"/>
      <c r="N57" s="11"/>
      <c r="O57" s="99" t="s">
        <v>719</v>
      </c>
      <c r="P57" s="91" t="s">
        <v>1302</v>
      </c>
    </row>
    <row r="58" spans="1:17" s="83" customFormat="1" ht="28.5" customHeight="1">
      <c r="A58" s="6">
        <v>15</v>
      </c>
      <c r="B58" s="90" t="s">
        <v>720</v>
      </c>
      <c r="C58" s="43" t="s">
        <v>1292</v>
      </c>
      <c r="D58" s="43" t="str">
        <f t="shared" si="2"/>
        <v>廖淑莹祁阳县乡镇工作人员四</v>
      </c>
      <c r="E58" s="3">
        <v>54.4</v>
      </c>
      <c r="F58" s="3">
        <v>65.5</v>
      </c>
      <c r="G58" s="91" t="s">
        <v>1943</v>
      </c>
      <c r="H58" s="90">
        <v>59.95</v>
      </c>
      <c r="I58" s="90">
        <v>75.21</v>
      </c>
      <c r="J58" s="97">
        <f t="shared" si="1"/>
        <v>66.054</v>
      </c>
      <c r="K58" s="6" t="s">
        <v>569</v>
      </c>
      <c r="L58" s="90" t="s">
        <v>2153</v>
      </c>
      <c r="M58" s="6"/>
      <c r="N58" s="11"/>
      <c r="O58" s="99" t="s">
        <v>721</v>
      </c>
      <c r="P58" s="91" t="s">
        <v>1302</v>
      </c>
      <c r="Q58"/>
    </row>
    <row r="59" spans="1:16" s="83" customFormat="1" ht="28.5" customHeight="1">
      <c r="A59" s="87">
        <v>20</v>
      </c>
      <c r="B59" s="43" t="s">
        <v>722</v>
      </c>
      <c r="C59" s="43" t="s">
        <v>1292</v>
      </c>
      <c r="D59" s="43" t="str">
        <f t="shared" si="2"/>
        <v>桂小丹祁阳县乡镇工作人员四</v>
      </c>
      <c r="E59" s="43">
        <v>51.2</v>
      </c>
      <c r="F59" s="43">
        <v>67</v>
      </c>
      <c r="G59" s="89" t="s">
        <v>723</v>
      </c>
      <c r="H59" s="43">
        <v>59.1</v>
      </c>
      <c r="I59" s="90">
        <v>76.32000000000001</v>
      </c>
      <c r="J59" s="97">
        <f t="shared" si="1"/>
        <v>65.988</v>
      </c>
      <c r="K59" s="87" t="s">
        <v>569</v>
      </c>
      <c r="L59" s="43" t="s">
        <v>2153</v>
      </c>
      <c r="M59" s="87"/>
      <c r="N59" s="98"/>
      <c r="O59" s="99" t="s">
        <v>724</v>
      </c>
      <c r="P59" s="91" t="s">
        <v>1702</v>
      </c>
    </row>
    <row r="60" spans="1:16" ht="28.5" customHeight="1">
      <c r="A60" s="6">
        <v>8</v>
      </c>
      <c r="B60" s="90" t="s">
        <v>725</v>
      </c>
      <c r="C60" s="43" t="s">
        <v>1292</v>
      </c>
      <c r="D60" s="43" t="str">
        <f t="shared" si="2"/>
        <v>陈希祁阳县乡镇工作人员四</v>
      </c>
      <c r="E60" s="3">
        <v>53.6</v>
      </c>
      <c r="F60" s="3">
        <v>69.5</v>
      </c>
      <c r="G60" s="91" t="s">
        <v>1914</v>
      </c>
      <c r="H60" s="90">
        <v>61.55</v>
      </c>
      <c r="I60" s="90" t="s">
        <v>1543</v>
      </c>
      <c r="J60" s="97" t="e">
        <f t="shared" si="1"/>
        <v>#VALUE!</v>
      </c>
      <c r="K60" s="6" t="s">
        <v>569</v>
      </c>
      <c r="L60" s="90" t="s">
        <v>2153</v>
      </c>
      <c r="M60" s="6"/>
      <c r="N60" s="11"/>
      <c r="O60" s="99" t="s">
        <v>726</v>
      </c>
      <c r="P60" s="91" t="s">
        <v>727</v>
      </c>
    </row>
    <row r="61" spans="1:16" ht="28.5" customHeight="1">
      <c r="A61" s="6">
        <v>18</v>
      </c>
      <c r="B61" s="90" t="s">
        <v>728</v>
      </c>
      <c r="C61" s="43" t="s">
        <v>1292</v>
      </c>
      <c r="D61" s="43" t="str">
        <f t="shared" si="2"/>
        <v>陈巧雄祁阳县乡镇工作人员四</v>
      </c>
      <c r="E61" s="3">
        <v>50.4</v>
      </c>
      <c r="F61" s="3">
        <v>68</v>
      </c>
      <c r="G61" s="91" t="s">
        <v>2228</v>
      </c>
      <c r="H61" s="90">
        <v>59.2</v>
      </c>
      <c r="I61" s="90" t="s">
        <v>1543</v>
      </c>
      <c r="J61" s="97" t="e">
        <f t="shared" si="1"/>
        <v>#VALUE!</v>
      </c>
      <c r="K61" s="6" t="s">
        <v>569</v>
      </c>
      <c r="L61" s="90" t="s">
        <v>2153</v>
      </c>
      <c r="M61" s="6"/>
      <c r="N61" s="11"/>
      <c r="O61" s="99" t="s">
        <v>729</v>
      </c>
      <c r="P61" s="91" t="s">
        <v>1302</v>
      </c>
    </row>
    <row r="62" spans="1:17" ht="28.5" customHeight="1">
      <c r="A62" s="87">
        <v>59</v>
      </c>
      <c r="B62" s="43" t="s">
        <v>730</v>
      </c>
      <c r="C62" s="43" t="s">
        <v>1300</v>
      </c>
      <c r="D62" s="43" t="str">
        <f t="shared" si="2"/>
        <v>刘乙云祁阳县乡镇工作人员一</v>
      </c>
      <c r="E62" s="88">
        <v>29.6</v>
      </c>
      <c r="F62" s="88">
        <v>52</v>
      </c>
      <c r="G62" s="89" t="s">
        <v>1855</v>
      </c>
      <c r="H62" s="43">
        <v>40.8</v>
      </c>
      <c r="I62" s="90">
        <v>72.89</v>
      </c>
      <c r="J62" s="97">
        <f t="shared" si="1"/>
        <v>53.635999999999996</v>
      </c>
      <c r="K62" s="87" t="s">
        <v>569</v>
      </c>
      <c r="L62" s="43" t="s">
        <v>2034</v>
      </c>
      <c r="M62" s="87" t="s">
        <v>731</v>
      </c>
      <c r="N62" s="98"/>
      <c r="O62" s="99" t="s">
        <v>732</v>
      </c>
      <c r="P62" s="91" t="s">
        <v>1559</v>
      </c>
      <c r="Q62" s="83"/>
    </row>
    <row r="63" spans="1:17" ht="28.5" customHeight="1">
      <c r="A63" s="87">
        <v>60</v>
      </c>
      <c r="B63" s="43" t="s">
        <v>733</v>
      </c>
      <c r="C63" s="43" t="s">
        <v>1300</v>
      </c>
      <c r="D63" s="43" t="str">
        <f t="shared" si="2"/>
        <v>廖新云祁阳县乡镇工作人员一</v>
      </c>
      <c r="E63" s="88">
        <v>29.6</v>
      </c>
      <c r="F63" s="88">
        <v>43.5</v>
      </c>
      <c r="G63" s="89" t="s">
        <v>2129</v>
      </c>
      <c r="H63" s="43">
        <v>36.55</v>
      </c>
      <c r="I63" s="90">
        <v>72.96</v>
      </c>
      <c r="J63" s="97">
        <f t="shared" si="1"/>
        <v>51.11399999999999</v>
      </c>
      <c r="K63" s="87" t="s">
        <v>569</v>
      </c>
      <c r="L63" s="43" t="s">
        <v>2034</v>
      </c>
      <c r="M63" s="87" t="s">
        <v>734</v>
      </c>
      <c r="N63" s="98"/>
      <c r="O63" s="99" t="s">
        <v>735</v>
      </c>
      <c r="P63" s="91" t="s">
        <v>736</v>
      </c>
      <c r="Q63" s="83"/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黄琼宇</dc:creator>
  <cp:keywords/>
  <dc:description/>
  <cp:lastModifiedBy>黄琼宇</cp:lastModifiedBy>
  <cp:lastPrinted>2017-06-09T10:10:56Z</cp:lastPrinted>
  <dcterms:created xsi:type="dcterms:W3CDTF">2017-06-08T02:19:12Z</dcterms:created>
  <dcterms:modified xsi:type="dcterms:W3CDTF">2017-06-21T08:41:09Z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