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年新增" sheetId="1" r:id="rId1"/>
  </sheets>
  <definedNames>
    <definedName name="_xlnm.Print_Area" localSheetId="0">'2017年新增'!$A$1:$G$60</definedName>
    <definedName name="_xlnm.Print_Titles" localSheetId="0">'2017年新增'!$1:$2</definedName>
  </definedNames>
  <calcPr fullCalcOnLoad="1"/>
</workbook>
</file>

<file path=xl/sharedStrings.xml><?xml version="1.0" encoding="utf-8"?>
<sst xmlns="http://schemas.openxmlformats.org/spreadsheetml/2006/main" count="464" uniqueCount="226">
  <si>
    <t>附表：长沙市2017年城区断头路、瓶颈路改造计划（共49个项目）</t>
  </si>
  <si>
    <t>序号</t>
  </si>
  <si>
    <t>项目名称</t>
  </si>
  <si>
    <t>承担单位</t>
  </si>
  <si>
    <t>建设内容</t>
  </si>
  <si>
    <t>建设必要性</t>
  </si>
  <si>
    <t>2017年建设计划</t>
  </si>
  <si>
    <t>备注</t>
  </si>
  <si>
    <t>项目类型</t>
  </si>
  <si>
    <t>异议</t>
  </si>
  <si>
    <t>一、2017年改造计划的项目（20个）</t>
  </si>
  <si>
    <t>1.1 新建项目（13个）</t>
  </si>
  <si>
    <t>伍家岭片区交通微循环</t>
  </si>
  <si>
    <t>建设：开福区政府
征拆：开福区政府</t>
  </si>
  <si>
    <t xml:space="preserve">    改造区域为开福寺路-东风路-陡岭路-栖凤路-黄兴北路合围区域，通过工程措施与管理措施并行，构建形成片区交通微循环。</t>
  </si>
  <si>
    <t xml:space="preserve">    1、缓解芙蓉路、三一大道交通压力；
    2、改善片区内的交通运行状况，提高居民出行便捷性；
    3、提高三馆一厅区域的交通可达性。</t>
  </si>
  <si>
    <t xml:space="preserve">    2017年9月底前启动实施，12月底前完成改造。</t>
  </si>
  <si>
    <t>瓶颈路</t>
  </si>
  <si>
    <t>潮宗街、万达片区交通微循环</t>
  </si>
  <si>
    <t xml:space="preserve">    改造区域为黄兴北路-通泰街路-湘江大道-五一路合围区域，通过工程措施与管理措施并行，构建形成片区交通微循环。</t>
  </si>
  <si>
    <t xml:space="preserve">    1、为湘江大道快捷化改造施工提供交通分流通道；
    2、完善潮宗街历史文化街区的交通组织；
    3、缓解万达周边交通压力。</t>
  </si>
  <si>
    <t xml:space="preserve">    1、交通微循环改造于2017年9月底前启动实施，12月底前完成改造。
    2、中山路（湘江大道-黄兴北路）拓改于2017年12月前完成前期工作并启动建设。</t>
  </si>
  <si>
    <t xml:space="preserve">   湘江大道快捷化改造交通疏解配套道路。</t>
  </si>
  <si>
    <t>妹子山片区交通微循环</t>
  </si>
  <si>
    <t>建设：雨花区政府
征拆：雨花区政府</t>
  </si>
  <si>
    <t xml:space="preserve">    改造区域为城南路-车站路-人民路-曙光路合围区域，通过工程措施与管理措施并行，构建形成片区交通微循环。</t>
  </si>
  <si>
    <t xml:space="preserve">    可有效改善片区内的交通组织，提高居民出行便捷性。</t>
  </si>
  <si>
    <t>新民路两厢交通微循环</t>
  </si>
  <si>
    <t>建设：岳麓区政府
征拆：岳麓区政府</t>
  </si>
  <si>
    <t xml:space="preserve">    改造区域为潇湘大道-枫林路-麓山南路-长塘山路合围区域，通过工程措施与管理措施并行，构建形成片区交通微循环。</t>
  </si>
  <si>
    <t xml:space="preserve">    1、缓解通程商业广场、市四医院周边交通压力；
    2、提高新民路、麓山南路、枫林路交通通行能力。</t>
  </si>
  <si>
    <t>理工大学周边交通微循环</t>
  </si>
  <si>
    <t>建设：天心区政府
征拆：天心区政府</t>
  </si>
  <si>
    <t xml:space="preserve">    改造区域为南湖路-湘江大道-南二环-芙蓉路合围区域，通过工程措施与管理措施，构建形成片区交通微循环。</t>
  </si>
  <si>
    <t xml:space="preserve">    1、缓解芙蓉路、书院路交通压力；
    2、完善南湖路隧道两厢接线路网，提高隧道交通可达性；
    3、改善理工大学交通出行。</t>
  </si>
  <si>
    <t>断头路</t>
  </si>
  <si>
    <t>三一大道辅道拓改（朝正垸段）</t>
  </si>
  <si>
    <t>建设：三一大道快速化改造建设单位
征拆：开福区政府</t>
  </si>
  <si>
    <t xml:space="preserve">    拓宽三一大道辅道（浏阳河-万家丽路），长约260米。</t>
  </si>
  <si>
    <t xml:space="preserve">    1、改造三一大道辅道瓶颈路段，降低辅道车流对主线车流的干扰，避免造成局部拥堵；
    2、为三一大道主线快速化改造施工提供交通分流通道。</t>
  </si>
  <si>
    <t xml:space="preserve">    2017年10月前启动建设。</t>
  </si>
  <si>
    <t xml:space="preserve">    三一大道快速化改造交通疏解配套道路。</t>
  </si>
  <si>
    <t>蔡锷路拓改</t>
  </si>
  <si>
    <t>建设：芙蓉区政府
征拆：芙蓉区政府</t>
  </si>
  <si>
    <t xml:space="preserve">    拓宽蔡锷路（解放路-中山路），长约920米。</t>
  </si>
  <si>
    <t xml:space="preserve">    1、缓解芙蓉路及松桂园节点交通压力；
    2、为湘江大道快捷化改造施工提供交通分流通道。</t>
  </si>
  <si>
    <t xml:space="preserve">    2017年12月前完成前期工作，根据片区棚改进度适时启动建设。</t>
  </si>
  <si>
    <t xml:space="preserve">    湘江大道快捷化改造交通疏解配套道路。</t>
  </si>
  <si>
    <t xml:space="preserve">    拓宽蔡锷路（中山路-营盘路），长约520米。</t>
  </si>
  <si>
    <t>麻园岭巷交通整治</t>
  </si>
  <si>
    <t xml:space="preserve">    撤销麻园岭巷（芙蓉路-黄兴北路）沿线收费停车位，并进行交通整治，以恢复通车功能。</t>
  </si>
  <si>
    <t xml:space="preserve">    1、加强芙蓉路与黄兴北路交通联系，缓解湘雅路交通压力；
    2、减少车辆绕行距离，提高居民出行便捷性。</t>
  </si>
  <si>
    <t xml:space="preserve">    2017年9月前完成改造。</t>
  </si>
  <si>
    <t>六号路</t>
  </si>
  <si>
    <t>建设：雨花区政府
征拆：芙蓉区政府</t>
  </si>
  <si>
    <t xml:space="preserve">    拉通六号路（嘉雨路-古曲路）剩余路段，长约100米。</t>
  </si>
  <si>
    <t xml:space="preserve">    1、该段道路为下游排水路由，项目建成可解决区域现状积水问题；
    2、提高小区居民出行便捷性。</t>
  </si>
  <si>
    <t xml:space="preserve">    2017年9月前完成建设。</t>
  </si>
  <si>
    <t>杜花路（东段）</t>
  </si>
  <si>
    <t xml:space="preserve">    拉通杜花路（沙湾路-京珠高速西辅道），长约880米。</t>
  </si>
  <si>
    <t xml:space="preserve">    增加进高铁南站及过京珠高速的通道。</t>
  </si>
  <si>
    <t xml:space="preserve">    2017年6月底前启动建设，12月底前完成建设。</t>
  </si>
  <si>
    <t xml:space="preserve">    过京珠高速段的道路已纳入京珠高速东西辅道项目一并实施。</t>
  </si>
  <si>
    <t>桂花坪路</t>
  </si>
  <si>
    <t>建设：天心区政府
征拆：天心区政府、
      雨花区政府</t>
  </si>
  <si>
    <t xml:space="preserve">    拉通桂花坪路（刘家冲路-万芙路），长约660米。</t>
  </si>
  <si>
    <t xml:space="preserve">    该段道路跨越雨花区和天心区，目前天心区段道路将启动建设，需同步启动雨花区段道路建设，以避免形成断头路。</t>
  </si>
  <si>
    <t xml:space="preserve">    2017年9月前启动建设。</t>
  </si>
  <si>
    <t xml:space="preserve">     省府片区配套道路。</t>
  </si>
  <si>
    <t>望藕路</t>
  </si>
  <si>
    <t xml:space="preserve">    拉通望藕路（坦山路-支路二），长约500米。</t>
  </si>
  <si>
    <t xml:space="preserve">    1、完善福元路大桥周边接线路网，提高福元路大桥交通通行效率；
    2、解决麓山国际学校消防通道和恒大华府小区出入问题。</t>
  </si>
  <si>
    <t xml:space="preserve">    2017年9月底启动建设。</t>
  </si>
  <si>
    <t>岳华路</t>
  </si>
  <si>
    <t>建设：湘江新区管委会
征拆：岳麓区政府（湘江新区出资）</t>
  </si>
  <si>
    <t xml:space="preserve">    拉通岳华路（坦山路-长望路），长约730米。</t>
  </si>
  <si>
    <t xml:space="preserve">    完善福元路大桥周边接线路网，提高福元路大桥交通通行效率。</t>
  </si>
  <si>
    <t xml:space="preserve">    2017年9月底前启动建设。</t>
  </si>
  <si>
    <t xml:space="preserve">   福元路大桥西侧配套道路。</t>
  </si>
  <si>
    <t>1.2 预备项目（7个）</t>
  </si>
  <si>
    <t>火车站东西广场提质改造及综合开发建设工程项目</t>
  </si>
  <si>
    <t>建设：市轨道集团
征拆：芙蓉区政府</t>
  </si>
  <si>
    <t xml:space="preserve">    火车站东广场建设，西广场整体提质改造，同时建设过京广铁路通道。</t>
  </si>
  <si>
    <t xml:space="preserve">    1、加强火车站西广场与锦泰广场的交通联系，并对火车站广场进行整体提质；
    2、提高铁路、地铁、城铁的换乘效率；
    3、打通五一大道（或城南路）“断头路”，增加过京广铁路通道，缓解杨家山、远大路立交交通压力。</t>
  </si>
  <si>
    <t xml:space="preserve">    2017年9月前完成前期方案研究，适时启动项目建设。</t>
  </si>
  <si>
    <t>杜花路（西段）</t>
  </si>
  <si>
    <t xml:space="preserve">    拉通杜花路（万家丽路-沙湾路），长约420米。</t>
  </si>
  <si>
    <t xml:space="preserve">    2017年12月底前完成前期工作，结合项目征拆情况适时启动建设。</t>
  </si>
  <si>
    <t>锦园路</t>
  </si>
  <si>
    <t xml:space="preserve">    拉通锦园路（圭塘路-圭塘河），长约590米。</t>
  </si>
  <si>
    <t xml:space="preserve">    雅塘冲路（韶山南路-圭塘路）的下游排水路由。</t>
  </si>
  <si>
    <t xml:space="preserve">    2017年12月底前完成前期工作，与雅塘冲路（韶山路-圭塘路）同步实施。</t>
  </si>
  <si>
    <t xml:space="preserve">   雅塘片区配套道路。</t>
  </si>
  <si>
    <t>新城路</t>
  </si>
  <si>
    <t xml:space="preserve">    拉通新城路（猴子石路-湘江大道），长约560米。</t>
  </si>
  <si>
    <t xml:space="preserve">    1、加强书院路与湘江大道交通联系，缓解南二环、书院路交通压力；
    2、为湘江大道快捷化改造施工提供交通分流通道。</t>
  </si>
  <si>
    <t xml:space="preserve">    2017年12月底前完成可研批复。</t>
  </si>
  <si>
    <t>谷丰路</t>
  </si>
  <si>
    <t xml:space="preserve">    拉通谷丰路（咸嘉湖路-枫林路），长约590米。</t>
  </si>
  <si>
    <t xml:space="preserve">    1、缓解金星路及枫林路交通压力；
    2、完善区域路网结构，提高居民出行便捷性。</t>
  </si>
  <si>
    <t xml:space="preserve">    2017年12月底前完成前期工作，与周边棚户区改造同步启动建设。</t>
  </si>
  <si>
    <t>银安路</t>
  </si>
  <si>
    <t xml:space="preserve">    拓宽银安路（岳麓大道-银双路），长约360米。</t>
  </si>
  <si>
    <t xml:space="preserve">    缓解步步高商圈及金星路交通压力。</t>
  </si>
  <si>
    <t xml:space="preserve">    2017年12月底前完成前期工作，适时启动建设。</t>
  </si>
  <si>
    <t>观沙岭路</t>
  </si>
  <si>
    <t>建设：湘江新区管委会
征拆：岳麓区政府
    （湘江新区出资）</t>
  </si>
  <si>
    <t xml:space="preserve">    拉通观沙岭路（坦山路-长望路），长约360米。</t>
  </si>
  <si>
    <t xml:space="preserve">    2017年12月底前完成前期工作及拆迁腾地，适时启动建设。</t>
  </si>
  <si>
    <t>二、已纳入2016年改造计划、需在2017年继续推进的项目（29个）</t>
  </si>
  <si>
    <t>2.1 续建项目（16个）</t>
  </si>
  <si>
    <t>渔业路二期</t>
  </si>
  <si>
    <t>建设：市城投集团
征拆：开福区政府</t>
  </si>
  <si>
    <t xml:space="preserve">    打通车站路-福元路段，含车站路（福元路-捞刀河桥）段道路。</t>
  </si>
  <si>
    <t xml:space="preserve">    已纳入《长沙市2016年城区断头路、瓶颈路改造计划》</t>
  </si>
  <si>
    <t xml:space="preserve">    2017年7月底前完成建设。</t>
  </si>
  <si>
    <t>在建</t>
  </si>
  <si>
    <t>续建</t>
  </si>
  <si>
    <t>劳动路跨京广铁路桥</t>
  </si>
  <si>
    <t>建设：市城投集团
征拆：雨花区政府</t>
  </si>
  <si>
    <t xml:space="preserve">    拓宽现有劳动路跨京广铁路危桥，长约437米。</t>
  </si>
  <si>
    <t xml:space="preserve">    2017年6月底前完工。</t>
  </si>
  <si>
    <t xml:space="preserve">    雅塘片区配套道路。</t>
  </si>
  <si>
    <t>未完工</t>
  </si>
  <si>
    <t>洞井路跨京广铁路桥</t>
  </si>
  <si>
    <t xml:space="preserve">    拉通劳动路-雅塘冲路段，并新建洞井路跨铁路桥。</t>
  </si>
  <si>
    <t xml:space="preserve">    2017年12月底前完成北段部分道路路基工程和桥梁部分主体工程。</t>
  </si>
  <si>
    <t>未按计划完成拆迁</t>
  </si>
  <si>
    <t>曙光路跨京广铁路桥</t>
  </si>
  <si>
    <t xml:space="preserve">    拉通香樟路-车站南路段，并新建曙光路跨铁路桥。</t>
  </si>
  <si>
    <t xml:space="preserve">    2017年12月底前完成南段部分道路路基工程、桥梁及地道部分主体。</t>
  </si>
  <si>
    <t>车站南路</t>
  </si>
  <si>
    <t xml:space="preserve">    拉通车站路过劳动路以南道路建设。</t>
  </si>
  <si>
    <t xml:space="preserve">    2017年12月底前完成部分主体工程。</t>
  </si>
  <si>
    <t xml:space="preserve">    雅塘片区配套道路。   </t>
  </si>
  <si>
    <t>前期</t>
  </si>
  <si>
    <t>未按计划开工</t>
  </si>
  <si>
    <t>未开工</t>
  </si>
  <si>
    <t>新建</t>
  </si>
  <si>
    <t>川河路圭塘河桥</t>
  </si>
  <si>
    <t>建设：高铁新城
    （市武广公司）
征拆：芙蓉区政府</t>
  </si>
  <si>
    <t xml:space="preserve">    修建川河路跨圭塘河桥。</t>
  </si>
  <si>
    <t xml:space="preserve">    2017年12月底完成桥梁主体工程及道路工程。</t>
  </si>
  <si>
    <t>湘府路（河西段）快速化改造</t>
  </si>
  <si>
    <t>建设：湘江新区管委会
征拆：岳麓区政府</t>
  </si>
  <si>
    <t xml:space="preserve">    1、坪塘大道快速化改造（西二环-南绕城高速）；
    2、洋湖大道快速化改造（坪塘大道-长韶娄段）。</t>
  </si>
  <si>
    <t xml:space="preserve">    2017年完成项目20%的主体工程。</t>
  </si>
  <si>
    <t xml:space="preserve"> 湘府路快速化改造配套工程。</t>
  </si>
  <si>
    <t>提前开工</t>
  </si>
  <si>
    <t>坦山路</t>
  </si>
  <si>
    <t xml:space="preserve">    拉通坦山路（观沙路-支路八）。</t>
  </si>
  <si>
    <t xml:space="preserve">    2017年10月底前完成建设。</t>
  </si>
  <si>
    <t xml:space="preserve"> 福元路大桥西侧配套道路。</t>
  </si>
  <si>
    <t xml:space="preserve">    拉通坦山路（岳华路-观沙路）。</t>
  </si>
  <si>
    <t xml:space="preserve">    2017年6月底前启动建设。</t>
  </si>
  <si>
    <t>新开工</t>
  </si>
  <si>
    <t>龟山路北段</t>
  </si>
  <si>
    <t xml:space="preserve">    按规划实施营盘路-远大路段。</t>
  </si>
  <si>
    <t xml:space="preserve">    2017年12月底前完成路基排水工程。</t>
  </si>
  <si>
    <t>进度滞后</t>
  </si>
  <si>
    <t>火炬路</t>
  </si>
  <si>
    <t xml:space="preserve">    拓改火炬路（紫薇路-王家湖路）。</t>
  </si>
  <si>
    <t xml:space="preserve">    2017年9月底前完成建设。</t>
  </si>
  <si>
    <t>嘉雨路</t>
  </si>
  <si>
    <t xml:space="preserve">    拉通嘉雨路（火炬路-浏阳河大道）。</t>
  </si>
  <si>
    <t xml:space="preserve">    2017年7月底前启动建设，12月完成建设。</t>
  </si>
  <si>
    <t>完工</t>
  </si>
  <si>
    <t>石坝路</t>
  </si>
  <si>
    <t xml:space="preserve">    拉通石坝路（马王堆路-东二环路、沙湾路-京珠高速东辅道）。</t>
  </si>
  <si>
    <t xml:space="preserve">    马王堆路至东二环段2017年9月底前完成建设；沙湾路至京珠高速东辅道2017年12月底前启动建设。</t>
  </si>
  <si>
    <t>丽江路过京广铁路涵洞拓改</t>
  </si>
  <si>
    <t xml:space="preserve">    拓宽改造丽江路过京广铁路涵洞。</t>
  </si>
  <si>
    <t xml:space="preserve">    2017年12月底前完成建设。</t>
  </si>
  <si>
    <t>花卉路西段（天心区段）</t>
  </si>
  <si>
    <t xml:space="preserve">    拉通花卉路（新谷路-天心区区界），长约200米。</t>
  </si>
  <si>
    <t>未按计划完成征拆协调事宜</t>
  </si>
  <si>
    <t>新建西路</t>
  </si>
  <si>
    <t xml:space="preserve">    拉通新建西路（芙蓉路-赤岭路），并新建跨芙蓉路桥。</t>
  </si>
  <si>
    <t xml:space="preserve">    2017年12月底前完成50%工程。</t>
  </si>
  <si>
    <t>杉木冲路</t>
  </si>
  <si>
    <t xml:space="preserve">    拉通杉木冲路（书香路-新开铺路）。</t>
  </si>
  <si>
    <t xml:space="preserve">    2017年12月底前完成前期工作，待拆迁工作完成后启动项目建设。</t>
  </si>
  <si>
    <t>2.2 新建项目(9个)</t>
  </si>
  <si>
    <t>潘家坪路（芙蓉路-湘江大道）</t>
  </si>
  <si>
    <t xml:space="preserve">    拉通潘家坪路（芙蓉路-湘江大道）。</t>
  </si>
  <si>
    <t xml:space="preserve">    2017年9月前并启动建设。</t>
  </si>
  <si>
    <t>拆迁难</t>
  </si>
  <si>
    <t>德雅路（东风路-三一大道）</t>
  </si>
  <si>
    <t xml:space="preserve">    按规划拓宽东风路-三一大道（含过三一大道节点）。</t>
  </si>
  <si>
    <t xml:space="preserve">    车站路口至三一大道段（含下穿三一大道节点）2017年9月底前启动建设；东风路至车站路段12月底前启动建设。</t>
  </si>
  <si>
    <t>朝晖路跨圭塘河桥</t>
  </si>
  <si>
    <t>建设：市工务局
征拆：芙蓉区政府</t>
  </si>
  <si>
    <t xml:space="preserve">    新建朝晖路跨圭塘河桥。</t>
  </si>
  <si>
    <t xml:space="preserve">    2017年12月前启动建设。</t>
  </si>
  <si>
    <t>双塘路</t>
  </si>
  <si>
    <t xml:space="preserve">    按照景观道标准，拉通双塘路（岳麓大道-咸嘉湖路）。</t>
  </si>
  <si>
    <t>岳麓出入口</t>
  </si>
  <si>
    <t xml:space="preserve">    拓改学士路过绕城高速公路的桥梁。</t>
  </si>
  <si>
    <t xml:space="preserve">    2017年12月底前启动建设。</t>
  </si>
  <si>
    <t>岳麓大道西二环线节点改造</t>
  </si>
  <si>
    <t xml:space="preserve">    改造岳麓大道与西二环立交节点。</t>
  </si>
  <si>
    <t>赤岭路拓改</t>
  </si>
  <si>
    <t xml:space="preserve">    拓宽赤岭路（芙蓉路-书院路）。</t>
  </si>
  <si>
    <t>圭塘路</t>
  </si>
  <si>
    <t xml:space="preserve">    按规划拓宽圭塘路（香樟路-曲塘路）。</t>
  </si>
  <si>
    <t>新河路</t>
  </si>
  <si>
    <t xml:space="preserve">    拓宽新河路（华夏路-湘江大道）。</t>
  </si>
  <si>
    <t>未前期</t>
  </si>
  <si>
    <t>新前期</t>
  </si>
  <si>
    <t>2.3 预备项目（4个）</t>
  </si>
  <si>
    <t>劳动路赤岗冲节点</t>
  </si>
  <si>
    <t>建设：市工务局
征拆：雨花区政府</t>
  </si>
  <si>
    <t xml:space="preserve">    对劳动路赤岗冲节点进行改造。</t>
  </si>
  <si>
    <t xml:space="preserve">    2017年12月前完成前期方案研究。</t>
  </si>
  <si>
    <t xml:space="preserve">    纳入劳动中路（东塘-二环线）改扩工程一并实施。</t>
  </si>
  <si>
    <t>东北二环辅道</t>
  </si>
  <si>
    <t>建设：二环线改造建设单位
征拆：开福区政府</t>
  </si>
  <si>
    <t xml:space="preserve">    建设东北二环线全线辅道（中岭立交-捞刀河北岸）。</t>
  </si>
  <si>
    <t xml:space="preserve">    2017年12月底前完成前期工作，争取启动建设。</t>
  </si>
  <si>
    <t>望岳路</t>
  </si>
  <si>
    <t xml:space="preserve">    拓宽望岳路（桐梓坡路-咸嘉湖路）。</t>
  </si>
  <si>
    <t xml:space="preserve">    2017年12月底前完成前期设计及拆迁工作。</t>
  </si>
  <si>
    <t>小林子冲路</t>
  </si>
  <si>
    <t xml:space="preserve">    拉通小林子冲路（梓园路-韶山路）。</t>
  </si>
  <si>
    <t xml:space="preserve">    2017年12月底前完成前期研究工作。</t>
  </si>
  <si>
    <t>预备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</si>
</sst>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"/>
      <family val="3"/>
    </font>
    <font>
      <sz val="11"/>
      <color indexed="8"/>
      <name val="黑体"/>
      <family val="0"/>
    </font>
    <font>
      <sz val="12"/>
      <color indexed="10"/>
      <name val="宋体"/>
      <family val="0"/>
    </font>
    <font>
      <sz val="14"/>
      <name val="黑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0.5"/>
      <name val="黑体"/>
      <family val="0"/>
    </font>
    <font>
      <sz val="16"/>
      <name val="黑体"/>
      <family val="0"/>
    </font>
    <font>
      <sz val="10"/>
      <color indexed="8"/>
      <name val="黑体"/>
      <family val="0"/>
    </font>
    <font>
      <sz val="10.5"/>
      <name val="仿宋_GB2312"/>
      <family val="3"/>
    </font>
    <font>
      <sz val="10"/>
      <color indexed="10"/>
      <name val="仿宋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黑体"/>
      <family val="0"/>
    </font>
    <font>
      <sz val="12"/>
      <color rgb="FFFF0000"/>
      <name val="宋体"/>
      <family val="0"/>
    </font>
    <font>
      <sz val="10"/>
      <color theme="1"/>
      <name val="黑体"/>
      <family val="0"/>
    </font>
    <font>
      <sz val="10"/>
      <color rgb="FFFF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0" fillId="0" borderId="0" applyFont="0" applyProtection="0">
      <alignment vertical="center"/>
    </xf>
    <xf numFmtId="0" fontId="30" fillId="9" borderId="0" applyNumberFormat="0" applyBorder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Protection="0">
      <alignment vertical="center"/>
    </xf>
    <xf numFmtId="0" fontId="0" fillId="0" borderId="0">
      <alignment vertical="center"/>
      <protection/>
    </xf>
    <xf numFmtId="0" fontId="0" fillId="0" borderId="0" applyFont="0" applyProtection="0">
      <alignment vertical="center"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22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22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45" applyNumberFormat="1" applyFont="1" applyFill="1" applyBorder="1" applyAlignment="1">
      <alignment horizontal="left" vertical="center" wrapText="1"/>
    </xf>
    <xf numFmtId="0" fontId="1" fillId="0" borderId="9" xfId="65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justify" vertical="center"/>
    </xf>
    <xf numFmtId="0" fontId="3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3" xfId="65"/>
    <cellStyle name="常规 11 2" xfId="66"/>
    <cellStyle name="常规 17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0"/>
  <sheetViews>
    <sheetView tabSelected="1" view="pageBreakPreview" zoomScaleNormal="115" zoomScaleSheetLayoutView="100" workbookViewId="0" topLeftCell="A1">
      <pane ySplit="2" topLeftCell="A3" activePane="bottomLeft" state="frozen"/>
      <selection pane="bottomLeft" activeCell="C6" sqref="C6"/>
    </sheetView>
  </sheetViews>
  <sheetFormatPr defaultColWidth="9.00390625" defaultRowHeight="14.25"/>
  <cols>
    <col min="1" max="1" width="5.50390625" style="7" customWidth="1"/>
    <col min="2" max="2" width="11.625" style="7" customWidth="1"/>
    <col min="3" max="3" width="18.875" style="7" customWidth="1"/>
    <col min="4" max="4" width="24.875" style="7" customWidth="1"/>
    <col min="5" max="5" width="37.625" style="7" customWidth="1"/>
    <col min="6" max="6" width="25.875" style="7" customWidth="1"/>
    <col min="7" max="7" width="24.25390625" style="7" customWidth="1"/>
    <col min="8" max="13" width="9.00390625" style="0" hidden="1" customWidth="1"/>
    <col min="14" max="14" width="7.125" style="7" hidden="1" customWidth="1"/>
    <col min="15" max="15" width="38.75390625" style="8" hidden="1" customWidth="1"/>
    <col min="16" max="16" width="8.125" style="0" customWidth="1"/>
    <col min="17" max="17" width="3.50390625" style="0" customWidth="1"/>
    <col min="18" max="18" width="25.75390625" style="0" customWidth="1"/>
  </cols>
  <sheetData>
    <row r="1" spans="1:15" s="1" customFormat="1" ht="33.75" customHeight="1">
      <c r="A1" s="9" t="s">
        <v>0</v>
      </c>
      <c r="B1" s="9"/>
      <c r="C1" s="9"/>
      <c r="D1" s="9"/>
      <c r="E1" s="9"/>
      <c r="F1" s="9"/>
      <c r="G1" s="9"/>
      <c r="N1" s="26"/>
      <c r="O1" s="27"/>
    </row>
    <row r="2" spans="1:247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/>
      <c r="I2" s="12"/>
      <c r="J2" s="12"/>
      <c r="K2" s="12"/>
      <c r="L2" s="12"/>
      <c r="M2" s="12"/>
      <c r="N2" s="10" t="s">
        <v>8</v>
      </c>
      <c r="O2" s="28" t="s">
        <v>9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</row>
    <row r="3" spans="1:247" s="2" customFormat="1" ht="31.5" customHeight="1">
      <c r="A3" s="13" t="s">
        <v>10</v>
      </c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3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247" s="2" customFormat="1" ht="31.5" customHeight="1">
      <c r="A4" s="13" t="s">
        <v>11</v>
      </c>
      <c r="B4" s="13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3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</row>
    <row r="5" spans="1:247" s="3" customFormat="1" ht="72.75" customHeight="1">
      <c r="A5" s="14">
        <v>1</v>
      </c>
      <c r="B5" s="15" t="s">
        <v>12</v>
      </c>
      <c r="C5" s="15" t="s">
        <v>13</v>
      </c>
      <c r="D5" s="15" t="s">
        <v>14</v>
      </c>
      <c r="E5" s="16" t="s">
        <v>15</v>
      </c>
      <c r="F5" s="17" t="s">
        <v>16</v>
      </c>
      <c r="G5" s="15"/>
      <c r="H5" s="18"/>
      <c r="I5" s="18"/>
      <c r="J5" s="18"/>
      <c r="K5" s="18"/>
      <c r="L5" s="18"/>
      <c r="M5" s="18"/>
      <c r="N5" s="15" t="s">
        <v>17</v>
      </c>
      <c r="O5" s="3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</row>
    <row r="6" spans="1:246" s="3" customFormat="1" ht="81" customHeight="1">
      <c r="A6" s="14">
        <f aca="true" t="shared" si="0" ref="A6:A10">A5+1</f>
        <v>2</v>
      </c>
      <c r="B6" s="15" t="s">
        <v>18</v>
      </c>
      <c r="C6" s="15" t="s">
        <v>13</v>
      </c>
      <c r="D6" s="15" t="s">
        <v>19</v>
      </c>
      <c r="E6" s="16" t="s">
        <v>20</v>
      </c>
      <c r="F6" s="17" t="s">
        <v>21</v>
      </c>
      <c r="G6" s="15" t="s">
        <v>22</v>
      </c>
      <c r="H6" s="18"/>
      <c r="I6" s="18"/>
      <c r="J6" s="18"/>
      <c r="K6" s="18"/>
      <c r="L6" s="18"/>
      <c r="M6" s="18"/>
      <c r="N6" s="15" t="s">
        <v>17</v>
      </c>
      <c r="O6" s="3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</row>
    <row r="7" spans="1:247" s="3" customFormat="1" ht="60" customHeight="1">
      <c r="A7" s="14">
        <f t="shared" si="0"/>
        <v>3</v>
      </c>
      <c r="B7" s="15" t="s">
        <v>23</v>
      </c>
      <c r="C7" s="15" t="s">
        <v>24</v>
      </c>
      <c r="D7" s="15" t="s">
        <v>25</v>
      </c>
      <c r="E7" s="16" t="s">
        <v>26</v>
      </c>
      <c r="F7" s="15" t="s">
        <v>16</v>
      </c>
      <c r="G7" s="15"/>
      <c r="H7" s="18"/>
      <c r="I7" s="18"/>
      <c r="J7" s="18"/>
      <c r="K7" s="18"/>
      <c r="L7" s="18"/>
      <c r="M7" s="18"/>
      <c r="N7" s="15" t="s">
        <v>17</v>
      </c>
      <c r="O7" s="31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247" s="3" customFormat="1" ht="69" customHeight="1">
      <c r="A8" s="14">
        <f t="shared" si="0"/>
        <v>4</v>
      </c>
      <c r="B8" s="15" t="s">
        <v>27</v>
      </c>
      <c r="C8" s="15" t="s">
        <v>28</v>
      </c>
      <c r="D8" s="15" t="s">
        <v>29</v>
      </c>
      <c r="E8" s="16" t="s">
        <v>30</v>
      </c>
      <c r="F8" s="15" t="s">
        <v>16</v>
      </c>
      <c r="G8" s="15"/>
      <c r="H8" s="18"/>
      <c r="I8" s="18"/>
      <c r="J8" s="18"/>
      <c r="K8" s="18"/>
      <c r="L8" s="18"/>
      <c r="M8" s="18"/>
      <c r="N8" s="15" t="s">
        <v>17</v>
      </c>
      <c r="O8" s="3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" customFormat="1" ht="60" customHeight="1">
      <c r="A9" s="14">
        <f t="shared" si="0"/>
        <v>5</v>
      </c>
      <c r="B9" s="15" t="s">
        <v>31</v>
      </c>
      <c r="C9" s="15" t="s">
        <v>32</v>
      </c>
      <c r="D9" s="15" t="s">
        <v>33</v>
      </c>
      <c r="E9" s="16" t="s">
        <v>34</v>
      </c>
      <c r="F9" s="15" t="s">
        <v>16</v>
      </c>
      <c r="G9" s="15"/>
      <c r="H9" s="18"/>
      <c r="I9" s="18"/>
      <c r="J9" s="18"/>
      <c r="K9" s="18"/>
      <c r="L9" s="18"/>
      <c r="M9" s="18"/>
      <c r="N9" s="15" t="s">
        <v>35</v>
      </c>
      <c r="O9" s="31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47" s="3" customFormat="1" ht="60" customHeight="1">
      <c r="A10" s="14">
        <f t="shared" si="0"/>
        <v>6</v>
      </c>
      <c r="B10" s="15" t="s">
        <v>36</v>
      </c>
      <c r="C10" s="15" t="s">
        <v>37</v>
      </c>
      <c r="D10" s="15" t="s">
        <v>38</v>
      </c>
      <c r="E10" s="16" t="s">
        <v>39</v>
      </c>
      <c r="F10" s="15" t="s">
        <v>40</v>
      </c>
      <c r="G10" s="15" t="s">
        <v>41</v>
      </c>
      <c r="H10" s="18"/>
      <c r="I10" s="18"/>
      <c r="J10" s="18"/>
      <c r="K10" s="18"/>
      <c r="L10" s="18"/>
      <c r="M10" s="18"/>
      <c r="N10" s="15" t="s">
        <v>17</v>
      </c>
      <c r="O10" s="3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</row>
    <row r="11" spans="1:247" s="3" customFormat="1" ht="36.75" customHeight="1">
      <c r="A11" s="14">
        <f aca="true" t="shared" si="1" ref="A11:A18">A10+1</f>
        <v>7</v>
      </c>
      <c r="B11" s="15" t="s">
        <v>42</v>
      </c>
      <c r="C11" s="15" t="s">
        <v>43</v>
      </c>
      <c r="D11" s="15" t="s">
        <v>44</v>
      </c>
      <c r="E11" s="16" t="s">
        <v>45</v>
      </c>
      <c r="F11" s="15" t="s">
        <v>46</v>
      </c>
      <c r="G11" s="15" t="s">
        <v>47</v>
      </c>
      <c r="H11" s="18"/>
      <c r="I11" s="18"/>
      <c r="J11" s="18"/>
      <c r="K11" s="18"/>
      <c r="L11" s="18"/>
      <c r="M11" s="18"/>
      <c r="N11" s="15" t="s">
        <v>17</v>
      </c>
      <c r="O11" s="31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47" s="3" customFormat="1" ht="36.75" customHeight="1">
      <c r="A12" s="14"/>
      <c r="B12" s="15"/>
      <c r="C12" s="15" t="s">
        <v>13</v>
      </c>
      <c r="D12" s="15" t="s">
        <v>48</v>
      </c>
      <c r="E12" s="16"/>
      <c r="F12" s="15"/>
      <c r="G12" s="15"/>
      <c r="H12" s="18"/>
      <c r="I12" s="18"/>
      <c r="J12" s="18"/>
      <c r="K12" s="18"/>
      <c r="L12" s="18"/>
      <c r="M12" s="18"/>
      <c r="N12" s="15"/>
      <c r="O12" s="3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pans="1:247" s="3" customFormat="1" ht="57" customHeight="1">
      <c r="A13" s="14">
        <f>A11+1</f>
        <v>8</v>
      </c>
      <c r="B13" s="15" t="s">
        <v>49</v>
      </c>
      <c r="C13" s="15" t="s">
        <v>13</v>
      </c>
      <c r="D13" s="15" t="s">
        <v>50</v>
      </c>
      <c r="E13" s="16" t="s">
        <v>51</v>
      </c>
      <c r="F13" s="15" t="s">
        <v>52</v>
      </c>
      <c r="G13" s="15"/>
      <c r="H13" s="18"/>
      <c r="I13" s="18"/>
      <c r="J13" s="18"/>
      <c r="K13" s="18"/>
      <c r="L13" s="18"/>
      <c r="M13" s="18"/>
      <c r="N13" s="15" t="s">
        <v>35</v>
      </c>
      <c r="O13" s="31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247" s="3" customFormat="1" ht="49.5" customHeight="1">
      <c r="A14" s="14">
        <f t="shared" si="1"/>
        <v>9</v>
      </c>
      <c r="B14" s="15" t="s">
        <v>53</v>
      </c>
      <c r="C14" s="15" t="s">
        <v>54</v>
      </c>
      <c r="D14" s="15" t="s">
        <v>55</v>
      </c>
      <c r="E14" s="16" t="s">
        <v>56</v>
      </c>
      <c r="F14" s="15" t="s">
        <v>57</v>
      </c>
      <c r="G14" s="16"/>
      <c r="H14" s="18"/>
      <c r="I14" s="18"/>
      <c r="J14" s="18"/>
      <c r="K14" s="18"/>
      <c r="L14" s="18"/>
      <c r="M14" s="18"/>
      <c r="N14" s="15" t="s">
        <v>35</v>
      </c>
      <c r="O14" s="31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</row>
    <row r="15" spans="1:247" s="3" customFormat="1" ht="48.75" customHeight="1">
      <c r="A15" s="14">
        <f t="shared" si="1"/>
        <v>10</v>
      </c>
      <c r="B15" s="15" t="s">
        <v>58</v>
      </c>
      <c r="C15" s="15" t="s">
        <v>24</v>
      </c>
      <c r="D15" s="15" t="s">
        <v>59</v>
      </c>
      <c r="E15" s="16" t="s">
        <v>60</v>
      </c>
      <c r="F15" s="15" t="s">
        <v>61</v>
      </c>
      <c r="G15" s="15" t="s">
        <v>62</v>
      </c>
      <c r="H15" s="18"/>
      <c r="I15" s="18"/>
      <c r="J15" s="18"/>
      <c r="K15" s="18"/>
      <c r="L15" s="18"/>
      <c r="M15" s="18"/>
      <c r="N15" s="15" t="s">
        <v>35</v>
      </c>
      <c r="O15" s="3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</row>
    <row r="16" spans="1:247" s="3" customFormat="1" ht="57" customHeight="1">
      <c r="A16" s="14">
        <f t="shared" si="1"/>
        <v>11</v>
      </c>
      <c r="B16" s="15" t="s">
        <v>63</v>
      </c>
      <c r="C16" s="15" t="s">
        <v>64</v>
      </c>
      <c r="D16" s="15" t="s">
        <v>65</v>
      </c>
      <c r="E16" s="16" t="s">
        <v>66</v>
      </c>
      <c r="F16" s="15" t="s">
        <v>67</v>
      </c>
      <c r="G16" s="15" t="s">
        <v>68</v>
      </c>
      <c r="H16" s="18"/>
      <c r="I16" s="18"/>
      <c r="J16" s="18"/>
      <c r="K16" s="18"/>
      <c r="L16" s="18"/>
      <c r="M16" s="18"/>
      <c r="N16" s="15" t="s">
        <v>35</v>
      </c>
      <c r="O16" s="31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</row>
    <row r="17" spans="1:247" s="3" customFormat="1" ht="57.75" customHeight="1">
      <c r="A17" s="14">
        <f t="shared" si="1"/>
        <v>12</v>
      </c>
      <c r="B17" s="15" t="s">
        <v>69</v>
      </c>
      <c r="C17" s="15" t="s">
        <v>28</v>
      </c>
      <c r="D17" s="15" t="s">
        <v>70</v>
      </c>
      <c r="E17" s="16" t="s">
        <v>71</v>
      </c>
      <c r="F17" s="15" t="s">
        <v>72</v>
      </c>
      <c r="G17" s="15"/>
      <c r="H17" s="18"/>
      <c r="I17" s="18"/>
      <c r="J17" s="18"/>
      <c r="K17" s="18"/>
      <c r="L17" s="18"/>
      <c r="M17" s="18"/>
      <c r="N17" s="15" t="s">
        <v>35</v>
      </c>
      <c r="O17" s="3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</row>
    <row r="18" spans="1:247" s="3" customFormat="1" ht="55.5" customHeight="1">
      <c r="A18" s="14">
        <f t="shared" si="1"/>
        <v>13</v>
      </c>
      <c r="B18" s="15" t="s">
        <v>73</v>
      </c>
      <c r="C18" s="15" t="s">
        <v>74</v>
      </c>
      <c r="D18" s="15" t="s">
        <v>75</v>
      </c>
      <c r="E18" s="16" t="s">
        <v>76</v>
      </c>
      <c r="F18" s="15" t="s">
        <v>77</v>
      </c>
      <c r="G18" s="15" t="s">
        <v>78</v>
      </c>
      <c r="H18" s="18"/>
      <c r="I18" s="18"/>
      <c r="J18" s="18"/>
      <c r="K18" s="18"/>
      <c r="L18" s="18"/>
      <c r="M18" s="18"/>
      <c r="N18" s="15" t="s">
        <v>35</v>
      </c>
      <c r="O18" s="31"/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</row>
    <row r="19" spans="1:247" s="2" customFormat="1" ht="31.5" customHeight="1">
      <c r="A19" s="13" t="s">
        <v>79</v>
      </c>
      <c r="B19" s="13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3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</row>
    <row r="20" spans="1:246" s="3" customFormat="1" ht="76.5" customHeight="1">
      <c r="A20" s="14">
        <f>A18+1</f>
        <v>14</v>
      </c>
      <c r="B20" s="15" t="s">
        <v>80</v>
      </c>
      <c r="C20" s="15" t="s">
        <v>81</v>
      </c>
      <c r="D20" s="15" t="s">
        <v>82</v>
      </c>
      <c r="E20" s="16" t="s">
        <v>83</v>
      </c>
      <c r="F20" s="17" t="s">
        <v>84</v>
      </c>
      <c r="G20" s="17"/>
      <c r="H20" s="18"/>
      <c r="I20" s="18"/>
      <c r="J20" s="18"/>
      <c r="K20" s="18"/>
      <c r="L20" s="18"/>
      <c r="M20" s="18"/>
      <c r="N20" s="15" t="s">
        <v>35</v>
      </c>
      <c r="O20" s="3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</row>
    <row r="21" spans="1:247" s="3" customFormat="1" ht="45" customHeight="1">
      <c r="A21" s="14">
        <f aca="true" t="shared" si="2" ref="A21:A26">A20+1</f>
        <v>15</v>
      </c>
      <c r="B21" s="15" t="s">
        <v>85</v>
      </c>
      <c r="C21" s="15" t="s">
        <v>24</v>
      </c>
      <c r="D21" s="15" t="s">
        <v>86</v>
      </c>
      <c r="E21" s="16" t="s">
        <v>60</v>
      </c>
      <c r="F21" s="15" t="s">
        <v>87</v>
      </c>
      <c r="G21" s="15"/>
      <c r="H21" s="18"/>
      <c r="I21" s="18"/>
      <c r="J21" s="18"/>
      <c r="K21" s="18"/>
      <c r="L21" s="18"/>
      <c r="M21" s="18"/>
      <c r="N21" s="15" t="s">
        <v>35</v>
      </c>
      <c r="O21" s="3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</row>
    <row r="22" spans="1:247" s="3" customFormat="1" ht="42" customHeight="1">
      <c r="A22" s="14">
        <f t="shared" si="2"/>
        <v>16</v>
      </c>
      <c r="B22" s="15" t="s">
        <v>88</v>
      </c>
      <c r="C22" s="15" t="s">
        <v>24</v>
      </c>
      <c r="D22" s="15" t="s">
        <v>89</v>
      </c>
      <c r="E22" s="16" t="s">
        <v>90</v>
      </c>
      <c r="F22" s="15" t="s">
        <v>91</v>
      </c>
      <c r="G22" s="15" t="s">
        <v>92</v>
      </c>
      <c r="H22" s="18"/>
      <c r="I22" s="18"/>
      <c r="J22" s="18"/>
      <c r="K22" s="18"/>
      <c r="L22" s="18"/>
      <c r="M22" s="18"/>
      <c r="N22" s="15" t="s">
        <v>35</v>
      </c>
      <c r="O22" s="3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</row>
    <row r="23" spans="1:247" s="3" customFormat="1" ht="52.5" customHeight="1">
      <c r="A23" s="14">
        <f t="shared" si="2"/>
        <v>17</v>
      </c>
      <c r="B23" s="15" t="s">
        <v>93</v>
      </c>
      <c r="C23" s="15" t="s">
        <v>32</v>
      </c>
      <c r="D23" s="15" t="s">
        <v>94</v>
      </c>
      <c r="E23" s="16" t="s">
        <v>95</v>
      </c>
      <c r="F23" s="17" t="s">
        <v>96</v>
      </c>
      <c r="G23" s="15"/>
      <c r="H23" s="18"/>
      <c r="I23" s="18"/>
      <c r="J23" s="18"/>
      <c r="K23" s="18"/>
      <c r="L23" s="18"/>
      <c r="M23" s="18"/>
      <c r="N23" s="15" t="s">
        <v>35</v>
      </c>
      <c r="O23" s="31"/>
      <c r="P23" s="18"/>
      <c r="Q23" s="18"/>
      <c r="R23" s="36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</row>
    <row r="24" spans="1:247" s="3" customFormat="1" ht="45" customHeight="1">
      <c r="A24" s="14">
        <f t="shared" si="2"/>
        <v>18</v>
      </c>
      <c r="B24" s="15" t="s">
        <v>97</v>
      </c>
      <c r="C24" s="15" t="s">
        <v>28</v>
      </c>
      <c r="D24" s="15" t="s">
        <v>98</v>
      </c>
      <c r="E24" s="16" t="s">
        <v>99</v>
      </c>
      <c r="F24" s="15" t="s">
        <v>100</v>
      </c>
      <c r="G24" s="15"/>
      <c r="H24" s="18"/>
      <c r="I24" s="18"/>
      <c r="J24" s="18"/>
      <c r="K24" s="18"/>
      <c r="L24" s="18"/>
      <c r="M24" s="18"/>
      <c r="N24" s="15" t="s">
        <v>35</v>
      </c>
      <c r="O24" s="3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</row>
    <row r="25" spans="1:247" s="3" customFormat="1" ht="45" customHeight="1">
      <c r="A25" s="14">
        <f t="shared" si="2"/>
        <v>19</v>
      </c>
      <c r="B25" s="15" t="s">
        <v>101</v>
      </c>
      <c r="C25" s="15" t="s">
        <v>28</v>
      </c>
      <c r="D25" s="15" t="s">
        <v>102</v>
      </c>
      <c r="E25" s="16" t="s">
        <v>103</v>
      </c>
      <c r="F25" s="15" t="s">
        <v>104</v>
      </c>
      <c r="G25" s="15"/>
      <c r="H25" s="18"/>
      <c r="I25" s="18"/>
      <c r="J25" s="18"/>
      <c r="K25" s="18"/>
      <c r="L25" s="18"/>
      <c r="M25" s="18"/>
      <c r="N25" s="15" t="s">
        <v>17</v>
      </c>
      <c r="O25" s="3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</row>
    <row r="26" spans="1:247" s="3" customFormat="1" ht="72.75" customHeight="1">
      <c r="A26" s="14">
        <f t="shared" si="2"/>
        <v>20</v>
      </c>
      <c r="B26" s="15" t="s">
        <v>105</v>
      </c>
      <c r="C26" s="15" t="s">
        <v>106</v>
      </c>
      <c r="D26" s="15" t="s">
        <v>107</v>
      </c>
      <c r="E26" s="16" t="s">
        <v>76</v>
      </c>
      <c r="F26" s="15" t="s">
        <v>108</v>
      </c>
      <c r="G26" s="15" t="s">
        <v>78</v>
      </c>
      <c r="H26" s="18"/>
      <c r="I26" s="18"/>
      <c r="J26" s="18"/>
      <c r="K26" s="18"/>
      <c r="L26" s="18"/>
      <c r="M26" s="18"/>
      <c r="N26" s="15" t="s">
        <v>35</v>
      </c>
      <c r="O26" s="31"/>
      <c r="P26" s="18"/>
      <c r="Q26" s="18"/>
      <c r="R26" s="3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</row>
    <row r="27" spans="1:247" s="2" customFormat="1" ht="31.5" customHeight="1">
      <c r="A27" s="13" t="s">
        <v>109</v>
      </c>
      <c r="B27" s="13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/>
      <c r="N27" s="13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15" s="4" customFormat="1" ht="30" customHeight="1">
      <c r="A28" s="13" t="s">
        <v>110</v>
      </c>
      <c r="B28" s="13"/>
      <c r="C28" s="13"/>
      <c r="D28" s="13"/>
      <c r="E28" s="13"/>
      <c r="F28" s="13"/>
      <c r="G28" s="13"/>
      <c r="H28" s="19"/>
      <c r="I28" s="5"/>
      <c r="J28" s="5"/>
      <c r="K28" s="5"/>
      <c r="L28" s="5"/>
      <c r="M28" s="5"/>
      <c r="N28" s="13"/>
      <c r="O28" s="19"/>
    </row>
    <row r="29" spans="1:18" s="5" customFormat="1" ht="48" customHeight="1">
      <c r="A29" s="20">
        <f>A26+1</f>
        <v>21</v>
      </c>
      <c r="B29" s="16" t="s">
        <v>111</v>
      </c>
      <c r="C29" s="15" t="s">
        <v>112</v>
      </c>
      <c r="D29" s="16" t="s">
        <v>113</v>
      </c>
      <c r="E29" s="16" t="s">
        <v>114</v>
      </c>
      <c r="F29" s="16" t="s">
        <v>115</v>
      </c>
      <c r="G29" s="16"/>
      <c r="H29" s="19" t="s">
        <v>116</v>
      </c>
      <c r="I29" s="5" t="s">
        <v>116</v>
      </c>
      <c r="J29" s="5" t="s">
        <v>116</v>
      </c>
      <c r="M29" s="5" t="s">
        <v>117</v>
      </c>
      <c r="N29" s="16" t="s">
        <v>35</v>
      </c>
      <c r="O29" s="19"/>
      <c r="P29" s="4"/>
      <c r="Q29" s="4"/>
      <c r="R29" s="4"/>
    </row>
    <row r="30" spans="1:18" s="5" customFormat="1" ht="48" customHeight="1">
      <c r="A30" s="20">
        <f aca="true" t="shared" si="3" ref="A30:A36">A29+1</f>
        <v>22</v>
      </c>
      <c r="B30" s="16" t="s">
        <v>118</v>
      </c>
      <c r="C30" s="15" t="s">
        <v>119</v>
      </c>
      <c r="D30" s="16" t="s">
        <v>120</v>
      </c>
      <c r="E30" s="16" t="s">
        <v>114</v>
      </c>
      <c r="F30" s="16" t="s">
        <v>121</v>
      </c>
      <c r="G30" s="16" t="s">
        <v>122</v>
      </c>
      <c r="H30" s="19" t="s">
        <v>116</v>
      </c>
      <c r="I30" s="5" t="s">
        <v>116</v>
      </c>
      <c r="J30" s="5" t="s">
        <v>116</v>
      </c>
      <c r="L30" s="5" t="s">
        <v>123</v>
      </c>
      <c r="M30" s="5" t="s">
        <v>117</v>
      </c>
      <c r="N30" s="16" t="s">
        <v>17</v>
      </c>
      <c r="O30" s="19"/>
      <c r="P30" s="4"/>
      <c r="Q30" s="4"/>
      <c r="R30" s="4"/>
    </row>
    <row r="31" spans="1:18" s="5" customFormat="1" ht="48" customHeight="1">
      <c r="A31" s="20">
        <f t="shared" si="3"/>
        <v>23</v>
      </c>
      <c r="B31" s="16" t="s">
        <v>124</v>
      </c>
      <c r="C31" s="15" t="s">
        <v>119</v>
      </c>
      <c r="D31" s="16" t="s">
        <v>125</v>
      </c>
      <c r="E31" s="16" t="s">
        <v>114</v>
      </c>
      <c r="F31" s="17" t="s">
        <v>126</v>
      </c>
      <c r="G31" s="16" t="s">
        <v>122</v>
      </c>
      <c r="H31" s="19" t="s">
        <v>116</v>
      </c>
      <c r="I31" s="5" t="s">
        <v>116</v>
      </c>
      <c r="J31" s="5" t="s">
        <v>116</v>
      </c>
      <c r="K31" s="5" t="s">
        <v>127</v>
      </c>
      <c r="M31" s="5" t="s">
        <v>117</v>
      </c>
      <c r="N31" s="16" t="s">
        <v>35</v>
      </c>
      <c r="O31" s="19"/>
      <c r="P31" s="4"/>
      <c r="Q31" s="4"/>
      <c r="R31" s="4"/>
    </row>
    <row r="32" spans="1:18" s="5" customFormat="1" ht="48" customHeight="1">
      <c r="A32" s="20">
        <f t="shared" si="3"/>
        <v>24</v>
      </c>
      <c r="B32" s="16" t="s">
        <v>128</v>
      </c>
      <c r="C32" s="15" t="s">
        <v>119</v>
      </c>
      <c r="D32" s="16" t="s">
        <v>129</v>
      </c>
      <c r="E32" s="16" t="s">
        <v>114</v>
      </c>
      <c r="F32" s="17" t="s">
        <v>130</v>
      </c>
      <c r="G32" s="16" t="s">
        <v>122</v>
      </c>
      <c r="H32" s="19" t="s">
        <v>116</v>
      </c>
      <c r="I32" s="5" t="s">
        <v>116</v>
      </c>
      <c r="J32" s="5" t="s">
        <v>116</v>
      </c>
      <c r="K32" s="5" t="s">
        <v>127</v>
      </c>
      <c r="M32" s="5" t="s">
        <v>117</v>
      </c>
      <c r="N32" s="16" t="s">
        <v>35</v>
      </c>
      <c r="O32" s="19"/>
      <c r="P32" s="4"/>
      <c r="Q32" s="4"/>
      <c r="R32" s="4"/>
    </row>
    <row r="33" spans="1:18" s="5" customFormat="1" ht="48" customHeight="1">
      <c r="A33" s="20">
        <f t="shared" si="3"/>
        <v>25</v>
      </c>
      <c r="B33" s="16" t="s">
        <v>131</v>
      </c>
      <c r="C33" s="15" t="s">
        <v>119</v>
      </c>
      <c r="D33" s="16" t="s">
        <v>132</v>
      </c>
      <c r="E33" s="16" t="s">
        <v>114</v>
      </c>
      <c r="F33" s="16" t="s">
        <v>133</v>
      </c>
      <c r="G33" s="16" t="s">
        <v>134</v>
      </c>
      <c r="H33" s="19" t="s">
        <v>135</v>
      </c>
      <c r="I33" s="5" t="s">
        <v>135</v>
      </c>
      <c r="J33" s="5" t="s">
        <v>135</v>
      </c>
      <c r="K33" s="5" t="s">
        <v>136</v>
      </c>
      <c r="L33" s="5" t="s">
        <v>137</v>
      </c>
      <c r="M33" s="5" t="s">
        <v>138</v>
      </c>
      <c r="N33" s="16" t="s">
        <v>35</v>
      </c>
      <c r="O33" s="19"/>
      <c r="P33" s="4"/>
      <c r="Q33" s="4"/>
      <c r="R33" s="4"/>
    </row>
    <row r="34" spans="1:18" s="5" customFormat="1" ht="48" customHeight="1">
      <c r="A34" s="20">
        <f t="shared" si="3"/>
        <v>26</v>
      </c>
      <c r="B34" s="16" t="s">
        <v>139</v>
      </c>
      <c r="C34" s="15" t="s">
        <v>140</v>
      </c>
      <c r="D34" s="16" t="s">
        <v>141</v>
      </c>
      <c r="E34" s="16" t="s">
        <v>114</v>
      </c>
      <c r="F34" s="21" t="s">
        <v>142</v>
      </c>
      <c r="G34" s="16"/>
      <c r="H34" s="19" t="s">
        <v>116</v>
      </c>
      <c r="I34" s="5" t="s">
        <v>116</v>
      </c>
      <c r="J34" s="5" t="s">
        <v>116</v>
      </c>
      <c r="M34" s="5" t="s">
        <v>117</v>
      </c>
      <c r="N34" s="16" t="s">
        <v>35</v>
      </c>
      <c r="O34" s="19"/>
      <c r="P34" s="4"/>
      <c r="Q34" s="4"/>
      <c r="R34" s="4"/>
    </row>
    <row r="35" spans="1:18" s="5" customFormat="1" ht="54.75" customHeight="1">
      <c r="A35" s="20">
        <f t="shared" si="3"/>
        <v>27</v>
      </c>
      <c r="B35" s="22" t="s">
        <v>143</v>
      </c>
      <c r="C35" s="15" t="s">
        <v>144</v>
      </c>
      <c r="D35" s="23" t="s">
        <v>145</v>
      </c>
      <c r="E35" s="16" t="s">
        <v>114</v>
      </c>
      <c r="F35" s="16" t="s">
        <v>146</v>
      </c>
      <c r="G35" s="16" t="s">
        <v>147</v>
      </c>
      <c r="H35" s="19"/>
      <c r="J35" s="5" t="s">
        <v>135</v>
      </c>
      <c r="L35" s="5" t="s">
        <v>148</v>
      </c>
      <c r="M35" s="5" t="s">
        <v>117</v>
      </c>
      <c r="N35" s="16" t="s">
        <v>35</v>
      </c>
      <c r="O35" s="19"/>
      <c r="P35" s="4"/>
      <c r="Q35" s="4"/>
      <c r="R35" s="4"/>
    </row>
    <row r="36" spans="1:18" s="5" customFormat="1" ht="37.5" customHeight="1">
      <c r="A36" s="20">
        <f t="shared" si="3"/>
        <v>28</v>
      </c>
      <c r="B36" s="16" t="s">
        <v>149</v>
      </c>
      <c r="C36" s="15" t="s">
        <v>28</v>
      </c>
      <c r="D36" s="16" t="s">
        <v>150</v>
      </c>
      <c r="E36" s="16" t="s">
        <v>114</v>
      </c>
      <c r="F36" s="16" t="s">
        <v>151</v>
      </c>
      <c r="G36" s="16" t="s">
        <v>152</v>
      </c>
      <c r="H36" s="19"/>
      <c r="I36" s="5" t="s">
        <v>116</v>
      </c>
      <c r="J36" s="32" t="s">
        <v>116</v>
      </c>
      <c r="M36" s="5" t="s">
        <v>117</v>
      </c>
      <c r="N36" s="16" t="s">
        <v>35</v>
      </c>
      <c r="O36" s="19"/>
      <c r="P36" s="4"/>
      <c r="Q36" s="4"/>
      <c r="R36" s="4"/>
    </row>
    <row r="37" spans="1:18" s="5" customFormat="1" ht="37.5" customHeight="1">
      <c r="A37" s="20"/>
      <c r="B37" s="16"/>
      <c r="C37" s="15" t="s">
        <v>144</v>
      </c>
      <c r="D37" s="16" t="s">
        <v>153</v>
      </c>
      <c r="E37" s="16" t="s">
        <v>114</v>
      </c>
      <c r="F37" s="16" t="s">
        <v>154</v>
      </c>
      <c r="G37" s="16"/>
      <c r="H37" s="19" t="s">
        <v>155</v>
      </c>
      <c r="J37" s="33"/>
      <c r="N37" s="16" t="s">
        <v>35</v>
      </c>
      <c r="O37" s="19"/>
      <c r="P37" s="4"/>
      <c r="Q37" s="4"/>
      <c r="R37" s="16"/>
    </row>
    <row r="38" spans="1:18" s="5" customFormat="1" ht="48.75" customHeight="1">
      <c r="A38" s="20">
        <f>A36+1</f>
        <v>29</v>
      </c>
      <c r="B38" s="16" t="s">
        <v>156</v>
      </c>
      <c r="C38" s="15" t="s">
        <v>43</v>
      </c>
      <c r="D38" s="16" t="s">
        <v>157</v>
      </c>
      <c r="E38" s="16" t="s">
        <v>114</v>
      </c>
      <c r="F38" s="16" t="s">
        <v>158</v>
      </c>
      <c r="G38" s="16"/>
      <c r="H38" s="19" t="s">
        <v>148</v>
      </c>
      <c r="I38" s="5" t="s">
        <v>116</v>
      </c>
      <c r="J38" s="5" t="s">
        <v>116</v>
      </c>
      <c r="K38" s="5" t="s">
        <v>159</v>
      </c>
      <c r="M38" s="5" t="s">
        <v>117</v>
      </c>
      <c r="N38" s="16" t="s">
        <v>17</v>
      </c>
      <c r="O38" s="19"/>
      <c r="P38" s="4"/>
      <c r="Q38" s="4"/>
      <c r="R38" s="4"/>
    </row>
    <row r="39" spans="1:18" s="5" customFormat="1" ht="42" customHeight="1">
      <c r="A39" s="20">
        <f aca="true" t="shared" si="4" ref="A39:A45">A38+1</f>
        <v>30</v>
      </c>
      <c r="B39" s="16" t="s">
        <v>160</v>
      </c>
      <c r="C39" s="15" t="s">
        <v>43</v>
      </c>
      <c r="D39" s="16" t="s">
        <v>161</v>
      </c>
      <c r="E39" s="16" t="s">
        <v>114</v>
      </c>
      <c r="F39" s="16" t="s">
        <v>162</v>
      </c>
      <c r="G39" s="16"/>
      <c r="H39" s="19" t="s">
        <v>148</v>
      </c>
      <c r="I39" s="5" t="s">
        <v>116</v>
      </c>
      <c r="J39" s="5" t="s">
        <v>116</v>
      </c>
      <c r="M39" s="5" t="s">
        <v>117</v>
      </c>
      <c r="N39" s="16" t="s">
        <v>35</v>
      </c>
      <c r="O39" s="19"/>
      <c r="P39" s="4"/>
      <c r="Q39" s="4"/>
      <c r="R39" s="4"/>
    </row>
    <row r="40" spans="1:18" s="5" customFormat="1" ht="51" customHeight="1">
      <c r="A40" s="20">
        <f t="shared" si="4"/>
        <v>31</v>
      </c>
      <c r="B40" s="16" t="s">
        <v>163</v>
      </c>
      <c r="C40" s="15" t="s">
        <v>43</v>
      </c>
      <c r="D40" s="16" t="s">
        <v>164</v>
      </c>
      <c r="E40" s="16" t="s">
        <v>114</v>
      </c>
      <c r="F40" s="16" t="s">
        <v>165</v>
      </c>
      <c r="G40" s="16"/>
      <c r="H40" s="24" t="s">
        <v>166</v>
      </c>
      <c r="I40" s="24" t="s">
        <v>116</v>
      </c>
      <c r="J40" s="34" t="s">
        <v>116</v>
      </c>
      <c r="K40" s="34"/>
      <c r="N40" s="16" t="s">
        <v>35</v>
      </c>
      <c r="O40" s="19"/>
      <c r="P40" s="4"/>
      <c r="Q40" s="4"/>
      <c r="R40" s="4"/>
    </row>
    <row r="41" spans="1:18" s="5" customFormat="1" ht="61.5" customHeight="1">
      <c r="A41" s="20">
        <f t="shared" si="4"/>
        <v>32</v>
      </c>
      <c r="B41" s="16" t="s">
        <v>167</v>
      </c>
      <c r="C41" s="15" t="s">
        <v>24</v>
      </c>
      <c r="D41" s="16" t="s">
        <v>168</v>
      </c>
      <c r="E41" s="16" t="s">
        <v>114</v>
      </c>
      <c r="F41" s="16" t="s">
        <v>169</v>
      </c>
      <c r="G41" s="16"/>
      <c r="H41" s="19" t="s">
        <v>135</v>
      </c>
      <c r="I41" s="5" t="s">
        <v>135</v>
      </c>
      <c r="J41" s="5" t="s">
        <v>135</v>
      </c>
      <c r="M41" s="5" t="s">
        <v>117</v>
      </c>
      <c r="N41" s="16" t="s">
        <v>35</v>
      </c>
      <c r="O41" s="19"/>
      <c r="P41" s="4"/>
      <c r="Q41" s="4"/>
      <c r="R41" s="4"/>
    </row>
    <row r="42" spans="1:18" s="5" customFormat="1" ht="54" customHeight="1">
      <c r="A42" s="20">
        <f t="shared" si="4"/>
        <v>33</v>
      </c>
      <c r="B42" s="16" t="s">
        <v>170</v>
      </c>
      <c r="C42" s="15" t="s">
        <v>32</v>
      </c>
      <c r="D42" s="16" t="s">
        <v>171</v>
      </c>
      <c r="E42" s="16" t="s">
        <v>114</v>
      </c>
      <c r="F42" s="16" t="s">
        <v>172</v>
      </c>
      <c r="G42" s="16"/>
      <c r="H42" s="19" t="s">
        <v>116</v>
      </c>
      <c r="I42" s="5" t="s">
        <v>116</v>
      </c>
      <c r="J42" s="5" t="s">
        <v>116</v>
      </c>
      <c r="M42" s="5" t="s">
        <v>117</v>
      </c>
      <c r="N42" s="16" t="s">
        <v>35</v>
      </c>
      <c r="O42" s="30"/>
      <c r="P42" s="4"/>
      <c r="Q42" s="4"/>
      <c r="R42" s="4"/>
    </row>
    <row r="43" spans="1:18" s="5" customFormat="1" ht="36.75" customHeight="1">
      <c r="A43" s="20">
        <f t="shared" si="4"/>
        <v>34</v>
      </c>
      <c r="B43" s="16" t="s">
        <v>173</v>
      </c>
      <c r="C43" s="15" t="s">
        <v>32</v>
      </c>
      <c r="D43" s="16" t="s">
        <v>174</v>
      </c>
      <c r="E43" s="16" t="s">
        <v>114</v>
      </c>
      <c r="F43" s="16" t="s">
        <v>162</v>
      </c>
      <c r="G43" s="16"/>
      <c r="H43" s="19" t="s">
        <v>116</v>
      </c>
      <c r="I43" s="5" t="s">
        <v>116</v>
      </c>
      <c r="J43" s="5" t="s">
        <v>116</v>
      </c>
      <c r="K43" s="5" t="s">
        <v>175</v>
      </c>
      <c r="L43" s="5" t="s">
        <v>123</v>
      </c>
      <c r="M43" s="5" t="s">
        <v>117</v>
      </c>
      <c r="N43" s="16" t="s">
        <v>35</v>
      </c>
      <c r="O43" s="19"/>
      <c r="P43" s="4"/>
      <c r="Q43" s="4"/>
      <c r="R43" s="4"/>
    </row>
    <row r="44" spans="1:18" s="5" customFormat="1" ht="62.25" customHeight="1">
      <c r="A44" s="20">
        <f t="shared" si="4"/>
        <v>35</v>
      </c>
      <c r="B44" s="16" t="s">
        <v>176</v>
      </c>
      <c r="C44" s="15" t="s">
        <v>32</v>
      </c>
      <c r="D44" s="16" t="s">
        <v>177</v>
      </c>
      <c r="E44" s="16" t="s">
        <v>114</v>
      </c>
      <c r="F44" s="16" t="s">
        <v>178</v>
      </c>
      <c r="G44" s="16"/>
      <c r="H44" s="19" t="s">
        <v>116</v>
      </c>
      <c r="I44" s="5" t="s">
        <v>116</v>
      </c>
      <c r="J44" s="5" t="s">
        <v>116</v>
      </c>
      <c r="M44" s="5" t="s">
        <v>117</v>
      </c>
      <c r="N44" s="16" t="s">
        <v>35</v>
      </c>
      <c r="O44" s="19"/>
      <c r="P44" s="4"/>
      <c r="Q44" s="4"/>
      <c r="R44" s="4"/>
    </row>
    <row r="45" spans="1:18" s="5" customFormat="1" ht="45" customHeight="1">
      <c r="A45" s="20">
        <f t="shared" si="4"/>
        <v>36</v>
      </c>
      <c r="B45" s="16" t="s">
        <v>179</v>
      </c>
      <c r="C45" s="15" t="s">
        <v>32</v>
      </c>
      <c r="D45" s="16" t="s">
        <v>180</v>
      </c>
      <c r="E45" s="16" t="s">
        <v>114</v>
      </c>
      <c r="F45" s="16" t="s">
        <v>181</v>
      </c>
      <c r="G45" s="16"/>
      <c r="H45" s="19" t="s">
        <v>116</v>
      </c>
      <c r="I45" s="5" t="s">
        <v>116</v>
      </c>
      <c r="J45" s="5" t="s">
        <v>116</v>
      </c>
      <c r="M45" s="5" t="s">
        <v>117</v>
      </c>
      <c r="N45" s="16" t="s">
        <v>35</v>
      </c>
      <c r="O45" s="19"/>
      <c r="P45" s="4"/>
      <c r="Q45" s="4"/>
      <c r="R45" s="4"/>
    </row>
    <row r="46" spans="1:15" s="4" customFormat="1" ht="30" customHeight="1">
      <c r="A46" s="25" t="s">
        <v>182</v>
      </c>
      <c r="B46" s="25"/>
      <c r="C46" s="25"/>
      <c r="D46" s="25"/>
      <c r="E46" s="25"/>
      <c r="F46" s="25"/>
      <c r="G46" s="25"/>
      <c r="H46" s="19"/>
      <c r="I46" s="5"/>
      <c r="J46" s="5"/>
      <c r="K46" s="5"/>
      <c r="L46" s="5"/>
      <c r="M46" s="5"/>
      <c r="N46" s="25"/>
      <c r="O46" s="19"/>
    </row>
    <row r="47" spans="1:18" s="5" customFormat="1" ht="52.5" customHeight="1">
      <c r="A47" s="20">
        <f>A45+1</f>
        <v>37</v>
      </c>
      <c r="B47" s="16" t="s">
        <v>183</v>
      </c>
      <c r="C47" s="15" t="s">
        <v>112</v>
      </c>
      <c r="D47" s="16" t="s">
        <v>184</v>
      </c>
      <c r="E47" s="16" t="s">
        <v>114</v>
      </c>
      <c r="F47" s="16" t="s">
        <v>185</v>
      </c>
      <c r="G47" s="16"/>
      <c r="H47" s="19" t="s">
        <v>135</v>
      </c>
      <c r="I47" s="5" t="s">
        <v>135</v>
      </c>
      <c r="J47" s="5" t="s">
        <v>135</v>
      </c>
      <c r="K47" s="5" t="s">
        <v>186</v>
      </c>
      <c r="M47" s="5" t="s">
        <v>138</v>
      </c>
      <c r="N47" s="16" t="s">
        <v>35</v>
      </c>
      <c r="O47" s="19"/>
      <c r="P47" s="4"/>
      <c r="Q47" s="4"/>
      <c r="R47" s="4"/>
    </row>
    <row r="48" spans="1:18" s="5" customFormat="1" ht="63.75" customHeight="1">
      <c r="A48" s="20">
        <f aca="true" t="shared" si="5" ref="A48:A55">A47+1</f>
        <v>38</v>
      </c>
      <c r="B48" s="16" t="s">
        <v>187</v>
      </c>
      <c r="C48" s="15" t="s">
        <v>112</v>
      </c>
      <c r="D48" s="16" t="s">
        <v>188</v>
      </c>
      <c r="E48" s="16" t="s">
        <v>114</v>
      </c>
      <c r="F48" s="16" t="s">
        <v>189</v>
      </c>
      <c r="G48" s="16"/>
      <c r="H48" s="19" t="s">
        <v>135</v>
      </c>
      <c r="I48" s="5" t="s">
        <v>135</v>
      </c>
      <c r="J48" s="5" t="s">
        <v>135</v>
      </c>
      <c r="K48" s="5" t="s">
        <v>186</v>
      </c>
      <c r="M48" s="5" t="s">
        <v>138</v>
      </c>
      <c r="N48" s="16" t="s">
        <v>17</v>
      </c>
      <c r="O48" s="19"/>
      <c r="P48" s="4"/>
      <c r="Q48" s="4"/>
      <c r="R48" s="4"/>
    </row>
    <row r="49" spans="1:18" s="5" customFormat="1" ht="40.5" customHeight="1">
      <c r="A49" s="20">
        <f t="shared" si="5"/>
        <v>39</v>
      </c>
      <c r="B49" s="16" t="s">
        <v>190</v>
      </c>
      <c r="C49" s="15" t="s">
        <v>191</v>
      </c>
      <c r="D49" s="16" t="s">
        <v>192</v>
      </c>
      <c r="E49" s="16" t="s">
        <v>114</v>
      </c>
      <c r="F49" s="16" t="s">
        <v>193</v>
      </c>
      <c r="G49" s="16"/>
      <c r="H49" s="19" t="s">
        <v>135</v>
      </c>
      <c r="I49" s="5" t="s">
        <v>135</v>
      </c>
      <c r="J49" s="5" t="s">
        <v>135</v>
      </c>
      <c r="K49" s="5" t="s">
        <v>159</v>
      </c>
      <c r="L49" s="5" t="s">
        <v>137</v>
      </c>
      <c r="M49" s="5" t="s">
        <v>138</v>
      </c>
      <c r="N49" s="16" t="s">
        <v>35</v>
      </c>
      <c r="O49" s="30"/>
      <c r="P49" s="4"/>
      <c r="Q49" s="4"/>
      <c r="R49" s="4"/>
    </row>
    <row r="50" spans="1:18" s="5" customFormat="1" ht="40.5" customHeight="1">
      <c r="A50" s="20">
        <f t="shared" si="5"/>
        <v>40</v>
      </c>
      <c r="B50" s="16" t="s">
        <v>194</v>
      </c>
      <c r="C50" s="15" t="s">
        <v>144</v>
      </c>
      <c r="D50" s="16" t="s">
        <v>195</v>
      </c>
      <c r="E50" s="16" t="s">
        <v>114</v>
      </c>
      <c r="F50" s="16" t="s">
        <v>154</v>
      </c>
      <c r="G50" s="16"/>
      <c r="H50" s="19" t="s">
        <v>135</v>
      </c>
      <c r="I50" s="5" t="s">
        <v>135</v>
      </c>
      <c r="J50" s="5" t="s">
        <v>135</v>
      </c>
      <c r="L50" s="5" t="s">
        <v>137</v>
      </c>
      <c r="M50" s="5" t="s">
        <v>138</v>
      </c>
      <c r="N50" s="16" t="s">
        <v>17</v>
      </c>
      <c r="O50" s="19"/>
      <c r="P50" s="4"/>
      <c r="Q50" s="4"/>
      <c r="R50" s="16"/>
    </row>
    <row r="51" spans="1:18" s="5" customFormat="1" ht="40.5" customHeight="1">
      <c r="A51" s="20">
        <f t="shared" si="5"/>
        <v>41</v>
      </c>
      <c r="B51" s="16" t="s">
        <v>196</v>
      </c>
      <c r="C51" s="15" t="s">
        <v>144</v>
      </c>
      <c r="D51" s="16" t="s">
        <v>197</v>
      </c>
      <c r="E51" s="16" t="s">
        <v>114</v>
      </c>
      <c r="F51" s="16" t="s">
        <v>198</v>
      </c>
      <c r="G51" s="16"/>
      <c r="H51" s="19" t="s">
        <v>135</v>
      </c>
      <c r="I51" s="5" t="s">
        <v>135</v>
      </c>
      <c r="J51" s="5" t="s">
        <v>135</v>
      </c>
      <c r="L51" s="5" t="s">
        <v>137</v>
      </c>
      <c r="M51" s="5" t="s">
        <v>138</v>
      </c>
      <c r="N51" s="16" t="s">
        <v>17</v>
      </c>
      <c r="O51" s="19"/>
      <c r="P51" s="4"/>
      <c r="Q51" s="4"/>
      <c r="R51" s="4"/>
    </row>
    <row r="52" spans="1:18" s="5" customFormat="1" ht="40.5" customHeight="1">
      <c r="A52" s="20">
        <f t="shared" si="5"/>
        <v>42</v>
      </c>
      <c r="B52" s="16" t="s">
        <v>199</v>
      </c>
      <c r="C52" s="15" t="s">
        <v>144</v>
      </c>
      <c r="D52" s="16" t="s">
        <v>200</v>
      </c>
      <c r="E52" s="16" t="s">
        <v>114</v>
      </c>
      <c r="F52" s="16" t="s">
        <v>198</v>
      </c>
      <c r="G52" s="16"/>
      <c r="H52" s="19"/>
      <c r="J52" s="5" t="s">
        <v>135</v>
      </c>
      <c r="M52" s="5" t="s">
        <v>138</v>
      </c>
      <c r="N52" s="16" t="s">
        <v>35</v>
      </c>
      <c r="O52" s="19"/>
      <c r="P52" s="4"/>
      <c r="Q52" s="4"/>
      <c r="R52" s="4"/>
    </row>
    <row r="53" spans="1:18" s="5" customFormat="1" ht="40.5" customHeight="1">
      <c r="A53" s="20">
        <f t="shared" si="5"/>
        <v>43</v>
      </c>
      <c r="B53" s="16" t="s">
        <v>201</v>
      </c>
      <c r="C53" s="15" t="s">
        <v>32</v>
      </c>
      <c r="D53" s="16" t="s">
        <v>202</v>
      </c>
      <c r="E53" s="16" t="s">
        <v>114</v>
      </c>
      <c r="F53" s="16" t="s">
        <v>198</v>
      </c>
      <c r="G53" s="16"/>
      <c r="H53" s="19" t="s">
        <v>135</v>
      </c>
      <c r="I53" s="5" t="s">
        <v>135</v>
      </c>
      <c r="J53" s="5" t="s">
        <v>135</v>
      </c>
      <c r="M53" s="5" t="s">
        <v>138</v>
      </c>
      <c r="N53" s="16" t="s">
        <v>17</v>
      </c>
      <c r="O53" s="30"/>
      <c r="P53" s="4"/>
      <c r="Q53" s="4"/>
      <c r="R53" s="4"/>
    </row>
    <row r="54" spans="1:18" s="5" customFormat="1" ht="40.5" customHeight="1">
      <c r="A54" s="20">
        <f t="shared" si="5"/>
        <v>44</v>
      </c>
      <c r="B54" s="16" t="s">
        <v>203</v>
      </c>
      <c r="C54" s="15" t="s">
        <v>24</v>
      </c>
      <c r="D54" s="16" t="s">
        <v>204</v>
      </c>
      <c r="E54" s="16" t="s">
        <v>114</v>
      </c>
      <c r="F54" s="16" t="s">
        <v>154</v>
      </c>
      <c r="G54" s="16" t="s">
        <v>122</v>
      </c>
      <c r="H54" s="19" t="s">
        <v>135</v>
      </c>
      <c r="I54" s="5" t="s">
        <v>135</v>
      </c>
      <c r="J54" s="5" t="s">
        <v>135</v>
      </c>
      <c r="M54" s="5" t="s">
        <v>138</v>
      </c>
      <c r="N54" s="16" t="s">
        <v>17</v>
      </c>
      <c r="O54" s="19"/>
      <c r="P54" s="4"/>
      <c r="Q54" s="4"/>
      <c r="R54" s="4"/>
    </row>
    <row r="55" spans="1:15" s="6" customFormat="1" ht="40.5" customHeight="1">
      <c r="A55" s="20">
        <f t="shared" si="5"/>
        <v>45</v>
      </c>
      <c r="B55" s="16" t="s">
        <v>205</v>
      </c>
      <c r="C55" s="15" t="s">
        <v>13</v>
      </c>
      <c r="D55" s="16" t="s">
        <v>206</v>
      </c>
      <c r="E55" s="16" t="s">
        <v>114</v>
      </c>
      <c r="F55" s="16" t="s">
        <v>198</v>
      </c>
      <c r="G55" s="16" t="s">
        <v>41</v>
      </c>
      <c r="H55" s="19" t="s">
        <v>207</v>
      </c>
      <c r="I55" s="5" t="s">
        <v>135</v>
      </c>
      <c r="J55" s="5" t="s">
        <v>208</v>
      </c>
      <c r="K55" s="5" t="s">
        <v>159</v>
      </c>
      <c r="L55" s="5"/>
      <c r="M55" s="5" t="s">
        <v>138</v>
      </c>
      <c r="N55" s="16" t="s">
        <v>17</v>
      </c>
      <c r="O55" s="30"/>
    </row>
    <row r="56" spans="1:15" s="4" customFormat="1" ht="30" customHeight="1">
      <c r="A56" s="25" t="s">
        <v>209</v>
      </c>
      <c r="B56" s="25"/>
      <c r="C56" s="25"/>
      <c r="D56" s="25"/>
      <c r="E56" s="25"/>
      <c r="F56" s="25"/>
      <c r="G56" s="25"/>
      <c r="H56" s="19"/>
      <c r="I56" s="5"/>
      <c r="J56" s="5"/>
      <c r="K56" s="5"/>
      <c r="L56" s="5"/>
      <c r="M56" s="5"/>
      <c r="N56" s="25"/>
      <c r="O56" s="19"/>
    </row>
    <row r="57" spans="1:18" s="5" customFormat="1" ht="42" customHeight="1">
      <c r="A57" s="20">
        <f>A55+1</f>
        <v>46</v>
      </c>
      <c r="B57" s="16" t="s">
        <v>210</v>
      </c>
      <c r="C57" s="15" t="s">
        <v>211</v>
      </c>
      <c r="D57" s="16" t="s">
        <v>212</v>
      </c>
      <c r="E57" s="16" t="s">
        <v>114</v>
      </c>
      <c r="F57" s="16" t="s">
        <v>213</v>
      </c>
      <c r="G57" s="16" t="s">
        <v>214</v>
      </c>
      <c r="H57" s="19" t="s">
        <v>135</v>
      </c>
      <c r="I57" s="5" t="s">
        <v>135</v>
      </c>
      <c r="J57" s="5" t="s">
        <v>135</v>
      </c>
      <c r="K57" s="5" t="s">
        <v>159</v>
      </c>
      <c r="L57" s="5" t="s">
        <v>137</v>
      </c>
      <c r="M57" s="5" t="s">
        <v>138</v>
      </c>
      <c r="N57" s="16" t="s">
        <v>17</v>
      </c>
      <c r="O57" s="19"/>
      <c r="P57" s="4"/>
      <c r="Q57" s="4"/>
      <c r="R57" s="4"/>
    </row>
    <row r="58" spans="1:18" s="5" customFormat="1" ht="42" customHeight="1">
      <c r="A58" s="20">
        <f aca="true" t="shared" si="6" ref="A58:A60">A57+1</f>
        <v>47</v>
      </c>
      <c r="B58" s="16" t="s">
        <v>215</v>
      </c>
      <c r="C58" s="15" t="s">
        <v>216</v>
      </c>
      <c r="D58" s="16" t="s">
        <v>217</v>
      </c>
      <c r="E58" s="16" t="s">
        <v>114</v>
      </c>
      <c r="F58" s="16" t="s">
        <v>218</v>
      </c>
      <c r="G58" s="16"/>
      <c r="H58" s="19" t="s">
        <v>135</v>
      </c>
      <c r="I58" s="5" t="s">
        <v>135</v>
      </c>
      <c r="J58" s="5" t="s">
        <v>135</v>
      </c>
      <c r="M58" s="5" t="s">
        <v>138</v>
      </c>
      <c r="N58" s="16" t="s">
        <v>35</v>
      </c>
      <c r="O58" s="19"/>
      <c r="P58" s="4"/>
      <c r="Q58" s="4"/>
      <c r="R58" s="4"/>
    </row>
    <row r="59" spans="1:18" s="5" customFormat="1" ht="42" customHeight="1">
      <c r="A59" s="20">
        <f t="shared" si="6"/>
        <v>48</v>
      </c>
      <c r="B59" s="16" t="s">
        <v>219</v>
      </c>
      <c r="C59" s="15" t="s">
        <v>144</v>
      </c>
      <c r="D59" s="16" t="s">
        <v>220</v>
      </c>
      <c r="E59" s="16" t="s">
        <v>114</v>
      </c>
      <c r="F59" s="16" t="s">
        <v>221</v>
      </c>
      <c r="G59" s="16"/>
      <c r="H59" s="19" t="s">
        <v>135</v>
      </c>
      <c r="I59" s="5" t="s">
        <v>135</v>
      </c>
      <c r="J59" s="5" t="s">
        <v>135</v>
      </c>
      <c r="L59" s="35"/>
      <c r="M59" s="5" t="s">
        <v>138</v>
      </c>
      <c r="N59" s="16" t="s">
        <v>17</v>
      </c>
      <c r="O59" s="19"/>
      <c r="P59" s="4"/>
      <c r="Q59" s="4"/>
      <c r="R59" s="16"/>
    </row>
    <row r="60" spans="1:18" s="5" customFormat="1" ht="42" customHeight="1">
      <c r="A60" s="20">
        <f t="shared" si="6"/>
        <v>49</v>
      </c>
      <c r="B60" s="16" t="s">
        <v>222</v>
      </c>
      <c r="C60" s="15" t="s">
        <v>24</v>
      </c>
      <c r="D60" s="16" t="s">
        <v>223</v>
      </c>
      <c r="E60" s="16" t="s">
        <v>114</v>
      </c>
      <c r="F60" s="16" t="s">
        <v>224</v>
      </c>
      <c r="G60" s="16"/>
      <c r="H60" s="19" t="s">
        <v>135</v>
      </c>
      <c r="I60" s="5" t="s">
        <v>135</v>
      </c>
      <c r="J60" s="5" t="s">
        <v>135</v>
      </c>
      <c r="M60" s="5" t="s">
        <v>225</v>
      </c>
      <c r="N60" s="16" t="s">
        <v>35</v>
      </c>
      <c r="O60" s="19"/>
      <c r="P60" s="4"/>
      <c r="Q60" s="4"/>
      <c r="R60" s="4"/>
    </row>
  </sheetData>
  <sheetProtection/>
  <mergeCells count="18">
    <mergeCell ref="A1:G1"/>
    <mergeCell ref="A3:G3"/>
    <mergeCell ref="A4:G4"/>
    <mergeCell ref="A19:G19"/>
    <mergeCell ref="A27:G27"/>
    <mergeCell ref="A28:G28"/>
    <mergeCell ref="A46:G46"/>
    <mergeCell ref="A56:G56"/>
    <mergeCell ref="A11:A12"/>
    <mergeCell ref="A36:A37"/>
    <mergeCell ref="B11:B12"/>
    <mergeCell ref="B36:B37"/>
    <mergeCell ref="E11:E12"/>
    <mergeCell ref="F11:F12"/>
    <mergeCell ref="G11:G12"/>
    <mergeCell ref="G36:G37"/>
    <mergeCell ref="J36:J37"/>
    <mergeCell ref="N11:N12"/>
  </mergeCells>
  <printOptions horizontalCentered="1"/>
  <pageMargins left="0" right="0" top="0.55" bottom="0.55" header="0.2" footer="0.2"/>
  <pageSetup firstPageNumber="4" useFirstPageNumber="1" horizontalDpi="600" verticalDpi="600" orientation="landscape" paperSize="8"/>
  <headerFooter>
    <oddFooter>&amp;C— &amp;P —</oddFooter>
  </headerFooter>
  <rowBreaks count="2" manualBreakCount="2">
    <brk id="26" max="6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刘学军</cp:lastModifiedBy>
  <cp:lastPrinted>2017-03-03T06:04:26Z</cp:lastPrinted>
  <dcterms:created xsi:type="dcterms:W3CDTF">2015-10-20T04:48:54Z</dcterms:created>
  <dcterms:modified xsi:type="dcterms:W3CDTF">2017-05-16T08:10:12Z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