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李欣</author>
  </authors>
  <commentList>
    <comment ref="B42" authorId="0">
      <text>
        <r>
          <rPr>
            <sz val="9"/>
            <rFont val="宋体"/>
            <family val="0"/>
          </rPr>
          <t xml:space="preserve">李欣:
</t>
        </r>
      </text>
    </comment>
  </commentList>
</comments>
</file>

<file path=xl/sharedStrings.xml><?xml version="1.0" encoding="utf-8"?>
<sst xmlns="http://schemas.openxmlformats.org/spreadsheetml/2006/main" count="161" uniqueCount="136">
  <si>
    <t>序号</t>
  </si>
  <si>
    <t>城区</t>
  </si>
  <si>
    <t>项目名称,栋号</t>
  </si>
  <si>
    <t>开发单位</t>
  </si>
  <si>
    <t>套数</t>
  </si>
  <si>
    <t>面积</t>
  </si>
  <si>
    <t>备注</t>
  </si>
  <si>
    <t>雨花区</t>
  </si>
  <si>
    <t>湖南物华投资发展有限公司</t>
  </si>
  <si>
    <t>湖南湘诚壹佰置地有限公司</t>
  </si>
  <si>
    <t>长沙鑫霖置业有限公司</t>
  </si>
  <si>
    <t>长沙天玺置业有限公司</t>
  </si>
  <si>
    <t>湖南湘水投房地产有限公司</t>
  </si>
  <si>
    <t>开福区</t>
  </si>
  <si>
    <t>湖南珠江实业投资有限公司</t>
  </si>
  <si>
    <t>绿色</t>
  </si>
  <si>
    <t>长沙宝瑞房地产开发有限公司</t>
  </si>
  <si>
    <t>长沙金霞开发建设有限公司</t>
  </si>
  <si>
    <t>长沙上城置业有限公司</t>
  </si>
  <si>
    <t>天心区</t>
  </si>
  <si>
    <t>长沙橘韵投资有限公司</t>
  </si>
  <si>
    <t>长沙上源置业有限公司</t>
  </si>
  <si>
    <t>湖南南湖广场置业有限公司</t>
  </si>
  <si>
    <t>通用地产长沙有限公司</t>
  </si>
  <si>
    <t>长沙礼和房地产开发有限公司</t>
  </si>
  <si>
    <t>湖南百汇投资有限公司</t>
  </si>
  <si>
    <t>长沙君捷置业投资有限公司</t>
  </si>
  <si>
    <t>长沙市万科房地产开发有限公司</t>
  </si>
  <si>
    <t>长沙瑞玺置业有限公司</t>
  </si>
  <si>
    <t>长沙恒宏房地产开发有限公司</t>
  </si>
  <si>
    <t>湖南和泓房地产开发有限公司</t>
  </si>
  <si>
    <t>长沙方兴盛荣置业有限公司</t>
  </si>
  <si>
    <t>中铁房地产集团长沙置业有限公司</t>
  </si>
  <si>
    <t>长沙梅溪湖金悦置业有限公司</t>
  </si>
  <si>
    <t>湖南省源城置业有限公司</t>
  </si>
  <si>
    <t>长沙中建梅溪房地产开发有限公司</t>
  </si>
  <si>
    <t>芙蓉区</t>
  </si>
  <si>
    <t>长沙鑫芙置业有限公司</t>
  </si>
  <si>
    <r>
      <t>（</t>
    </r>
    <r>
      <rPr>
        <b/>
        <sz val="18"/>
        <rFont val="Times New Roman"/>
        <family val="1"/>
      </rPr>
      <t>M</t>
    </r>
    <r>
      <rPr>
        <b/>
        <vertAlign val="superscript"/>
        <sz val="18"/>
        <rFont val="Times New Roman"/>
        <family val="1"/>
      </rPr>
      <t>2</t>
    </r>
    <r>
      <rPr>
        <b/>
        <sz val="18"/>
        <rFont val="宋体"/>
        <family val="0"/>
      </rPr>
      <t>）</t>
    </r>
  </si>
  <si>
    <t>绿色</t>
  </si>
  <si>
    <t>小计</t>
  </si>
  <si>
    <t>全装修</t>
  </si>
  <si>
    <t>小计</t>
  </si>
  <si>
    <t>全装修</t>
  </si>
  <si>
    <t>小计</t>
  </si>
  <si>
    <t>绿色（其中25、26栋同时为全装修）</t>
  </si>
  <si>
    <t>小计</t>
  </si>
  <si>
    <t>产业化全装修</t>
  </si>
  <si>
    <t>全装修</t>
  </si>
  <si>
    <t>开福区</t>
  </si>
  <si>
    <t>长沙市天健房地产开发有限公司</t>
  </si>
  <si>
    <t>湘江新区</t>
  </si>
  <si>
    <t>高新区</t>
  </si>
  <si>
    <t>当代置业（湖南）有限公司</t>
  </si>
  <si>
    <t>绿色</t>
  </si>
  <si>
    <t>湖南当代绿建置业有限公司</t>
  </si>
  <si>
    <t xml:space="preserve">        长沙市享受财政补贴的绿色建筑,产业化,全装修普通商品住宅名录(第一批)</t>
  </si>
  <si>
    <t>万科金域缇香
（1栋、2栋、3栋、4栋）</t>
  </si>
  <si>
    <t>宜居雅苑
(1栋、2栋、3栋、4栋)</t>
  </si>
  <si>
    <t>全装修</t>
  </si>
  <si>
    <r>
      <t>麓谷小镇
（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栋、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栋、</t>
    </r>
    <r>
      <rPr>
        <sz val="18"/>
        <rFont val="Times New Roman"/>
        <family val="1"/>
      </rPr>
      <t>6</t>
    </r>
    <r>
      <rPr>
        <sz val="18"/>
        <rFont val="宋体"/>
        <family val="0"/>
      </rPr>
      <t>栋、</t>
    </r>
    <r>
      <rPr>
        <sz val="18"/>
        <rFont val="Times New Roman"/>
        <family val="1"/>
      </rPr>
      <t>7</t>
    </r>
    <r>
      <rPr>
        <sz val="18"/>
        <rFont val="宋体"/>
        <family val="0"/>
      </rPr>
      <t>栋、</t>
    </r>
    <r>
      <rPr>
        <sz val="18"/>
        <rFont val="Times New Roman"/>
        <family val="1"/>
      </rPr>
      <t>10</t>
    </r>
    <r>
      <rPr>
        <sz val="18"/>
        <rFont val="宋体"/>
        <family val="0"/>
      </rPr>
      <t>栋、</t>
    </r>
    <r>
      <rPr>
        <sz val="18"/>
        <rFont val="Times New Roman"/>
        <family val="1"/>
      </rPr>
      <t>11</t>
    </r>
    <r>
      <rPr>
        <sz val="18"/>
        <rFont val="宋体"/>
        <family val="0"/>
      </rPr>
      <t>栋）</t>
    </r>
  </si>
  <si>
    <t>西雅韵
（1栋、2栋、3栋、4栋、5栋、6栋）</t>
  </si>
  <si>
    <t>湖南金尚湖置业有限公司</t>
  </si>
  <si>
    <t>湖南万科和顺置业有限公司</t>
  </si>
  <si>
    <t>1至6栋绿色；1栋产业化、全装修</t>
  </si>
  <si>
    <t>湖南雄震投资有限公司</t>
  </si>
  <si>
    <t>五区总计</t>
  </si>
  <si>
    <t>1-1栋至1-10栋绿色;二期2-24栋全装修</t>
  </si>
  <si>
    <t>湘江新区</t>
  </si>
  <si>
    <t>长沙中海兴业房地产有限公司</t>
  </si>
  <si>
    <t>全装修</t>
  </si>
  <si>
    <t>中海国际社区一期金9(XD11-0282)、香1（XD11-0277）、香3（XD11-0301）、香6香7（XD11-0279）、香8（XD11-0280）、香9（XD11-0281）中海国际社区二期5、6栋（XD13-0026）、7、8栋（XD13-0009）、9、10栋（XD13-0015）、11栋（XD13-0011）、12栋（XD13-0013）、13栋（XD13-0014）、14栋（XD13-0012）、15、16栋XD13-0010）；                          中海国际社区三期1栋（XD13-0373）、2栋（XD13-0374）、3栋（XD13-0372）、4栋（XD13-0371）、5栋（XX14-0005）、6栋（XX14-0006）、7栋（XX14-0007）、8栋（XX14-0008）、9栋（XX14-0009）、10栋（XX14-0010）、11栋（XX14-0011）、14栋（XX14-0013）、15栋（XX14-0014）、16栋（XX14-0015）         中海国际社区二期二区1、2栋（XD14-0154）、3、4栋（XD14-0153）、5、6栋（XD14-0152）、7、8栋（XD14-0151）、9栋（XD14-0150）、10、11栋（XD14-0149）                         (金9的3302、3303；香1的3302、3303；香3的3302、3303；香6香7的3302、3303、3306、3307；香8的3302；香9的3302、3303；二期5、6栋的102至108；3302、3303、3306、3307；7、8栋的101至108、3302、3303、3306、3307；9、10栋的3302、3303、3306、3307；11栋的3302、3303；12栋的2702、2703；13栋的2702、2703；14栋的2702、2703；15、16栋的2706、2707、3302、3303；三期2栋的103除外)</t>
  </si>
  <si>
    <t>永升商业广场                                            （R1栋、R2栋、R3栋）</t>
  </si>
  <si>
    <t xml:space="preserve">                     万科城际新苑
（9栋、10栋、11栋、12栋、13栋、17栋、18栋、19栋、20栋）</t>
  </si>
  <si>
    <t xml:space="preserve">                      湘水雅郡                                （1栋、2栋、3栋、4栋、5栋、6栋、8栋、9栋、10栋、12栋、13栋、14栋）</t>
  </si>
  <si>
    <t xml:space="preserve">                       珠江花城                                  二期二地块高层（10栋、11栋、12栋、13栋、14栋、15栋、16栋、17栋）                                                    二期三地块（33栋、37栋、38栋）</t>
  </si>
  <si>
    <t xml:space="preserve">                     绿地北外滩                             （1栋、3栋、4栋、5栋、6栋、9栋、10栋、12栋、13栋、14栋、15栋、16栋、17栋、18栋、19栋、20栋、21栋、22栋）</t>
  </si>
  <si>
    <t xml:space="preserve">     天健芙蓉盛世花园二期                                 （A、G栋除商业）</t>
  </si>
  <si>
    <t xml:space="preserve">              万国城MOMA(长沙)项目三期                           1栋、2栋、3栋、6栋、7栋、8栋、9栋、10栋、11栋、12栋、13栋、15栋、17栋、18栋、19栋、20栋、21栋、22栋、23栋</t>
  </si>
  <si>
    <t xml:space="preserve">    华远华中心                                           （2栋）</t>
  </si>
  <si>
    <t xml:space="preserve">   万科紫台                                              （1栋、2栋、3栋、12栋、13栋、14栋）</t>
  </si>
  <si>
    <t xml:space="preserve">                      保利国际广场                           （A1栋、A2栋、A3栋、A4栋、A5栋、A6栋、A7栋、A8栋）</t>
  </si>
  <si>
    <t xml:space="preserve">    万科金域百汇苑                                       （1栋、2栋）</t>
  </si>
  <si>
    <t xml:space="preserve">    万科金域滨江                                         （2栋、3栋）
</t>
  </si>
  <si>
    <t xml:space="preserve">                         万科梅溪郡                              （4栋、5栋、8栋、9栋、10栋、11栋、12栋、13栋、16栋）</t>
  </si>
  <si>
    <t xml:space="preserve">                        万科白鹭郡                              （1栋、2栋、3栋、5栋、6栋、7栋、8栋、9栋、10栋、11栋、12栋、13栋、14栋、15栋、16栋、17栋、18栋、19栋、20栋、21栋、22栋、24栋、25栋、26栋）</t>
  </si>
  <si>
    <t xml:space="preserve">                     当代滨江MOMA                        （1栋、2栋、3栋、5栋、6栋、7栋、8栋）</t>
  </si>
  <si>
    <t xml:space="preserve">                     梅溪四季家园                              （1-1栋、1-2栋、1-3栋、1-4栋、1-5栋、1-6栋、1-7、8栋）</t>
  </si>
  <si>
    <t xml:space="preserve">                      金茂苑
（1栋、2栋、3栋、4栋、5栋、6栋、7栋、8栋、9栋、10栋、11栋、12栋、13栋、14栋、15栋、16栋、17栋、18栋、19栋、20栋、21栋、22栋、23栋、24栋、25栋、26栋、27栋、28栋、29栋、30栋、31栋、32栋）（不含低层别墅）</t>
  </si>
  <si>
    <t>金悦雅苑                                                 （1栋、2栋、3栋、4栋、5栋、6栋、7栋、8栋、9栋、10栋）</t>
  </si>
  <si>
    <t xml:space="preserve">                     湖墅嘉园                              （1-1栋、1-2栋、1-3栋、1-4栋、1-5栋、1-6栋、1-7栋、1-8栋、1-9栋、1-10栋）       二期2-24栋(XD13-0410) </t>
  </si>
  <si>
    <t>产业化 全装修</t>
  </si>
  <si>
    <t>恒大商业广场
（1栋、2-3栋、4栋、5栋）(一楼除外)</t>
  </si>
  <si>
    <t xml:space="preserve">     恒大御景半岛湘江苑                                 （2-3栋、4-5栋、6-7栋、8-9栋、10-11栋）(一楼除外)</t>
  </si>
  <si>
    <t xml:space="preserve">                      恒大雅苑                                （25栋、26栋、30-31栋、34-35栋、38-39栋、48-50栋、59-60栋、61-62栋、63-64-65栋、20栋、27-29栋、32栋、33栋、36-37栋、45-46-47栋、57-58栋、74-75栋）(一楼除外)</t>
  </si>
  <si>
    <t xml:space="preserve">    上源湘江华庭                                         （1栋、2栋、4栋、5栋）</t>
  </si>
  <si>
    <t xml:space="preserve">                       恒大御景湾                                        （1栋、2栋、3栋、4栋、5栋、6栋、7栋、9栋、10栋）(一楼除外)</t>
  </si>
  <si>
    <t xml:space="preserve">      恒大华府                                          （12栋、26栋、39栋）(一楼除外)</t>
  </si>
  <si>
    <r>
      <t xml:space="preserve">              </t>
    </r>
    <r>
      <rPr>
        <sz val="18"/>
        <rFont val="宋体"/>
        <family val="0"/>
      </rPr>
      <t>通用家园二期</t>
    </r>
    <r>
      <rPr>
        <sz val="18"/>
        <rFont val="Times New Roman"/>
        <family val="1"/>
      </rPr>
      <t xml:space="preserve">                                                                            </t>
    </r>
    <r>
      <rPr>
        <sz val="18"/>
        <rFont val="宋体"/>
        <family val="0"/>
      </rPr>
      <t>（西地块</t>
    </r>
    <r>
      <rPr>
        <sz val="18"/>
        <rFont val="Times New Roman"/>
        <family val="1"/>
      </rPr>
      <t xml:space="preserve"> 1-4</t>
    </r>
    <r>
      <rPr>
        <sz val="18"/>
        <rFont val="宋体"/>
        <family val="0"/>
      </rPr>
      <t>栋、南地块</t>
    </r>
    <r>
      <rPr>
        <sz val="18"/>
        <rFont val="Times New Roman"/>
        <family val="1"/>
      </rPr>
      <t>1-5</t>
    </r>
    <r>
      <rPr>
        <sz val="18"/>
        <rFont val="宋体"/>
        <family val="0"/>
      </rPr>
      <t>栋）（预售证</t>
    </r>
    <r>
      <rPr>
        <sz val="18"/>
        <rFont val="Times New Roman"/>
        <family val="1"/>
      </rPr>
      <t>2014-0109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2013-0491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2014-0108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2013-0492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2013-0489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2013-0490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2014-0111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2014-0111</t>
    </r>
    <r>
      <rPr>
        <sz val="18"/>
        <rFont val="宋体"/>
        <family val="0"/>
      </rPr>
      <t>，</t>
    </r>
    <r>
      <rPr>
        <sz val="18"/>
        <rFont val="Times New Roman"/>
        <family val="1"/>
      </rPr>
      <t>2014-0112</t>
    </r>
    <r>
      <rPr>
        <sz val="18"/>
        <rFont val="宋体"/>
        <family val="0"/>
      </rPr>
      <t>）</t>
    </r>
  </si>
  <si>
    <t>恒大城                                                  （16栋、32栋、33栋、45栋)（一楼除外)</t>
  </si>
  <si>
    <t xml:space="preserve">               梅溪青秀和园                             （1栋、2栋、3栋、4栋、5栋、6栋、7栋、8栋）</t>
  </si>
  <si>
    <t xml:space="preserve">               长沙恒大江湾                              （1栋、2栋、3栋、4栋、5栋、6栋、7栋、8栋、9栋）（一楼除外）</t>
  </si>
  <si>
    <t>1P01</t>
  </si>
  <si>
    <t>1P02</t>
  </si>
  <si>
    <t>1P03</t>
  </si>
  <si>
    <t>1P04</t>
  </si>
  <si>
    <t>1P05</t>
  </si>
  <si>
    <t>1P06</t>
  </si>
  <si>
    <t>1P07</t>
  </si>
  <si>
    <t>1P08</t>
  </si>
  <si>
    <t>1P09</t>
  </si>
  <si>
    <t>1P10</t>
  </si>
  <si>
    <t>1P11</t>
  </si>
  <si>
    <t>1P12</t>
  </si>
  <si>
    <t>1P13</t>
  </si>
  <si>
    <t>1P14</t>
  </si>
  <si>
    <t>1P15</t>
  </si>
  <si>
    <t>1P16</t>
  </si>
  <si>
    <t>1P17</t>
  </si>
  <si>
    <t>1P18</t>
  </si>
  <si>
    <t>1P19</t>
  </si>
  <si>
    <t>1P20</t>
  </si>
  <si>
    <t>1P21</t>
  </si>
  <si>
    <t>1P22</t>
  </si>
  <si>
    <t>1P23</t>
  </si>
  <si>
    <t>1P24</t>
  </si>
  <si>
    <t>1P25</t>
  </si>
  <si>
    <t>1P26</t>
  </si>
  <si>
    <t>1P27</t>
  </si>
  <si>
    <t>1P28</t>
  </si>
  <si>
    <t>1P29</t>
  </si>
  <si>
    <t>1P30</t>
  </si>
  <si>
    <t>1P31</t>
  </si>
  <si>
    <t>1P32</t>
  </si>
  <si>
    <t>1P33</t>
  </si>
  <si>
    <t>1P34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</si>
</sst>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yyyy&quot;年&quot;m&quot;月&quot;d&quot;日&quot;"/>
  </numFmts>
  <fonts count="1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8"/>
      <name val="Times New Roman"/>
      <family val="1"/>
    </font>
    <font>
      <sz val="16"/>
      <name val="宋体"/>
      <family val="0"/>
    </font>
    <font>
      <sz val="28"/>
      <name val="黑体"/>
      <family val="0"/>
    </font>
    <font>
      <sz val="2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75" zoomScaleNormal="75" workbookViewId="0" topLeftCell="A26">
      <selection activeCell="A47" sqref="A47"/>
    </sheetView>
  </sheetViews>
  <sheetFormatPr defaultColWidth="9.00390625" defaultRowHeight="14.25"/>
  <cols>
    <col min="1" max="1" width="10.125" style="0" customWidth="1"/>
    <col min="2" max="2" width="12.00390625" style="0" customWidth="1"/>
    <col min="3" max="3" width="87.50390625" style="0" customWidth="1"/>
    <col min="4" max="4" width="37.625" style="0" customWidth="1"/>
    <col min="5" max="5" width="15.125" style="0" customWidth="1"/>
    <col min="6" max="6" width="23.125" style="0" customWidth="1"/>
    <col min="7" max="7" width="23.00390625" style="0" customWidth="1"/>
  </cols>
  <sheetData>
    <row r="1" spans="1:7" ht="57" customHeight="1">
      <c r="A1" s="23" t="s">
        <v>56</v>
      </c>
      <c r="B1" s="24"/>
      <c r="C1" s="24"/>
      <c r="D1" s="24"/>
      <c r="E1" s="24"/>
      <c r="F1" s="24"/>
      <c r="G1" s="24"/>
    </row>
    <row r="2" spans="1:7" ht="22.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1" t="s">
        <v>5</v>
      </c>
      <c r="G2" s="25" t="s">
        <v>6</v>
      </c>
    </row>
    <row r="3" spans="1:7" ht="27.75">
      <c r="A3" s="25"/>
      <c r="B3" s="25"/>
      <c r="C3" s="25"/>
      <c r="D3" s="25"/>
      <c r="E3" s="25"/>
      <c r="F3" s="1" t="s">
        <v>38</v>
      </c>
      <c r="G3" s="25"/>
    </row>
    <row r="4" spans="1:7" ht="56.25" customHeight="1">
      <c r="A4" s="26" t="s">
        <v>102</v>
      </c>
      <c r="B4" s="18" t="s">
        <v>7</v>
      </c>
      <c r="C4" s="2" t="s">
        <v>72</v>
      </c>
      <c r="D4" s="3" t="s">
        <v>8</v>
      </c>
      <c r="E4" s="2">
        <v>140</v>
      </c>
      <c r="F4" s="2">
        <v>14885.08</v>
      </c>
      <c r="G4" s="2" t="s">
        <v>47</v>
      </c>
    </row>
    <row r="5" spans="1:7" ht="66" customHeight="1">
      <c r="A5" s="2" t="s">
        <v>103</v>
      </c>
      <c r="B5" s="18"/>
      <c r="C5" s="11" t="s">
        <v>73</v>
      </c>
      <c r="D5" s="3" t="s">
        <v>9</v>
      </c>
      <c r="E5" s="2">
        <v>411</v>
      </c>
      <c r="F5" s="2">
        <v>45349.77</v>
      </c>
      <c r="G5" s="2" t="s">
        <v>48</v>
      </c>
    </row>
    <row r="6" spans="1:7" ht="50.25" customHeight="1">
      <c r="A6" s="2" t="s">
        <v>104</v>
      </c>
      <c r="B6" s="18"/>
      <c r="C6" s="2" t="s">
        <v>99</v>
      </c>
      <c r="D6" s="3" t="s">
        <v>10</v>
      </c>
      <c r="E6" s="2">
        <v>3</v>
      </c>
      <c r="F6" s="2">
        <v>146.63</v>
      </c>
      <c r="G6" s="2" t="s">
        <v>48</v>
      </c>
    </row>
    <row r="7" spans="1:7" ht="59.25" customHeight="1">
      <c r="A7" s="2" t="s">
        <v>105</v>
      </c>
      <c r="B7" s="18"/>
      <c r="C7" s="2" t="s">
        <v>92</v>
      </c>
      <c r="D7" s="3" t="s">
        <v>11</v>
      </c>
      <c r="E7" s="2">
        <v>293</v>
      </c>
      <c r="F7" s="2">
        <v>26977.58</v>
      </c>
      <c r="G7" s="2" t="s">
        <v>48</v>
      </c>
    </row>
    <row r="8" spans="1:7" ht="72.75" customHeight="1">
      <c r="A8" s="2" t="s">
        <v>106</v>
      </c>
      <c r="B8" s="18"/>
      <c r="C8" s="11" t="s">
        <v>74</v>
      </c>
      <c r="D8" s="3" t="s">
        <v>12</v>
      </c>
      <c r="E8" s="2">
        <v>242</v>
      </c>
      <c r="F8" s="2">
        <v>30324.8</v>
      </c>
      <c r="G8" s="2" t="s">
        <v>39</v>
      </c>
    </row>
    <row r="9" spans="1:7" ht="33.75" customHeight="1">
      <c r="A9" s="1" t="s">
        <v>40</v>
      </c>
      <c r="B9" s="4"/>
      <c r="C9" s="4"/>
      <c r="D9" s="4"/>
      <c r="E9" s="1">
        <f>SUM(E4:E8)</f>
        <v>1089</v>
      </c>
      <c r="F9" s="1">
        <f>SUM(F4:F8)</f>
        <v>117683.86</v>
      </c>
      <c r="G9" s="1"/>
    </row>
    <row r="10" spans="1:7" ht="102" customHeight="1">
      <c r="A10" s="2" t="s">
        <v>107</v>
      </c>
      <c r="B10" s="8" t="s">
        <v>49</v>
      </c>
      <c r="C10" s="11" t="s">
        <v>75</v>
      </c>
      <c r="D10" s="3" t="s">
        <v>14</v>
      </c>
      <c r="E10" s="2">
        <v>771</v>
      </c>
      <c r="F10" s="2">
        <v>79896.97</v>
      </c>
      <c r="G10" s="2" t="s">
        <v>41</v>
      </c>
    </row>
    <row r="11" spans="1:7" ht="113.25" customHeight="1">
      <c r="A11" s="2" t="s">
        <v>108</v>
      </c>
      <c r="B11" s="10"/>
      <c r="C11" s="11" t="s">
        <v>94</v>
      </c>
      <c r="D11" s="3" t="s">
        <v>16</v>
      </c>
      <c r="E11" s="2">
        <v>831</v>
      </c>
      <c r="F11" s="2">
        <v>91549.06</v>
      </c>
      <c r="G11" s="2" t="s">
        <v>48</v>
      </c>
    </row>
    <row r="12" spans="1:7" ht="72" customHeight="1">
      <c r="A12" s="2" t="s">
        <v>109</v>
      </c>
      <c r="B12" s="8" t="s">
        <v>13</v>
      </c>
      <c r="C12" s="2" t="s">
        <v>93</v>
      </c>
      <c r="D12" s="3" t="s">
        <v>17</v>
      </c>
      <c r="E12" s="2">
        <v>12</v>
      </c>
      <c r="F12" s="2">
        <v>1720.08</v>
      </c>
      <c r="G12" s="2" t="s">
        <v>48</v>
      </c>
    </row>
    <row r="13" spans="1:7" ht="96.75" customHeight="1">
      <c r="A13" s="2" t="s">
        <v>110</v>
      </c>
      <c r="B13" s="9"/>
      <c r="C13" s="12" t="s">
        <v>76</v>
      </c>
      <c r="D13" s="3" t="s">
        <v>18</v>
      </c>
      <c r="E13" s="2">
        <v>1328</v>
      </c>
      <c r="F13" s="2">
        <v>128387.88</v>
      </c>
      <c r="G13" s="2" t="s">
        <v>54</v>
      </c>
    </row>
    <row r="14" spans="1:7" ht="51.75" customHeight="1">
      <c r="A14" s="2" t="s">
        <v>111</v>
      </c>
      <c r="B14" s="10"/>
      <c r="C14" s="2" t="s">
        <v>77</v>
      </c>
      <c r="D14" s="3" t="s">
        <v>50</v>
      </c>
      <c r="E14" s="2">
        <v>20</v>
      </c>
      <c r="F14" s="2">
        <v>1856.97</v>
      </c>
      <c r="G14" s="2" t="s">
        <v>15</v>
      </c>
    </row>
    <row r="15" spans="1:7" ht="94.5" customHeight="1">
      <c r="A15" s="2" t="s">
        <v>112</v>
      </c>
      <c r="B15" s="10"/>
      <c r="C15" s="11" t="s">
        <v>78</v>
      </c>
      <c r="D15" s="3" t="s">
        <v>53</v>
      </c>
      <c r="E15" s="2">
        <v>137</v>
      </c>
      <c r="F15" s="2">
        <v>14086.71</v>
      </c>
      <c r="G15" s="2" t="s">
        <v>54</v>
      </c>
    </row>
    <row r="16" spans="1:7" ht="54" customHeight="1">
      <c r="A16" s="1" t="s">
        <v>42</v>
      </c>
      <c r="B16" s="1"/>
      <c r="C16" s="1"/>
      <c r="D16" s="5"/>
      <c r="E16" s="1">
        <f>SUM(E10:E15)</f>
        <v>3099</v>
      </c>
      <c r="F16" s="1">
        <f>SUM(F10:F15)</f>
        <v>317497.67</v>
      </c>
      <c r="G16" s="1"/>
    </row>
    <row r="17" spans="1:7" ht="56.25" customHeight="1">
      <c r="A17" s="2" t="s">
        <v>113</v>
      </c>
      <c r="B17" s="18" t="s">
        <v>19</v>
      </c>
      <c r="C17" s="2" t="s">
        <v>79</v>
      </c>
      <c r="D17" s="3" t="s">
        <v>20</v>
      </c>
      <c r="E17" s="2">
        <v>827</v>
      </c>
      <c r="F17" s="2">
        <v>56196.51</v>
      </c>
      <c r="G17" s="2" t="s">
        <v>43</v>
      </c>
    </row>
    <row r="18" spans="1:7" ht="29.25" customHeight="1">
      <c r="A18" s="18" t="s">
        <v>114</v>
      </c>
      <c r="B18" s="18"/>
      <c r="C18" s="18" t="s">
        <v>80</v>
      </c>
      <c r="D18" s="22" t="s">
        <v>63</v>
      </c>
      <c r="E18" s="18">
        <v>140</v>
      </c>
      <c r="F18" s="16">
        <v>19599.74</v>
      </c>
      <c r="G18" s="16" t="s">
        <v>48</v>
      </c>
    </row>
    <row r="19" spans="1:7" ht="66" customHeight="1">
      <c r="A19" s="18"/>
      <c r="B19" s="18"/>
      <c r="C19" s="18"/>
      <c r="D19" s="22"/>
      <c r="E19" s="18"/>
      <c r="F19" s="17"/>
      <c r="G19" s="17"/>
    </row>
    <row r="20" spans="1:7" ht="48.75" customHeight="1">
      <c r="A20" s="2" t="s">
        <v>115</v>
      </c>
      <c r="B20" s="18"/>
      <c r="C20" s="2" t="s">
        <v>95</v>
      </c>
      <c r="D20" s="3" t="s">
        <v>21</v>
      </c>
      <c r="E20" s="2">
        <v>208</v>
      </c>
      <c r="F20" s="2">
        <v>22641.7</v>
      </c>
      <c r="G20" s="2" t="s">
        <v>15</v>
      </c>
    </row>
    <row r="21" spans="1:7" ht="81" customHeight="1">
      <c r="A21" s="2" t="s">
        <v>116</v>
      </c>
      <c r="B21" s="18"/>
      <c r="C21" s="11" t="s">
        <v>81</v>
      </c>
      <c r="D21" s="3" t="s">
        <v>22</v>
      </c>
      <c r="E21" s="2">
        <v>178</v>
      </c>
      <c r="F21" s="2">
        <v>24090.2</v>
      </c>
      <c r="G21" s="2" t="s">
        <v>15</v>
      </c>
    </row>
    <row r="22" spans="1:7" ht="125.25" customHeight="1">
      <c r="A22" s="2" t="s">
        <v>117</v>
      </c>
      <c r="B22" s="18"/>
      <c r="C22" s="15" t="s">
        <v>98</v>
      </c>
      <c r="D22" s="3" t="s">
        <v>23</v>
      </c>
      <c r="E22" s="2">
        <v>263</v>
      </c>
      <c r="F22" s="2">
        <v>35831.8</v>
      </c>
      <c r="G22" s="6" t="s">
        <v>15</v>
      </c>
    </row>
    <row r="23" spans="1:7" ht="48" customHeight="1">
      <c r="A23" s="1" t="s">
        <v>44</v>
      </c>
      <c r="B23" s="7"/>
      <c r="C23" s="1"/>
      <c r="D23" s="5"/>
      <c r="E23" s="1">
        <f>SUM(E17:E22)</f>
        <v>1616</v>
      </c>
      <c r="F23" s="1">
        <f>SUM(F17:F22)</f>
        <v>158359.95</v>
      </c>
      <c r="G23" s="1"/>
    </row>
    <row r="24" spans="1:7" ht="71.25" customHeight="1">
      <c r="A24" s="18" t="s">
        <v>118</v>
      </c>
      <c r="B24" s="18" t="s">
        <v>51</v>
      </c>
      <c r="C24" s="18" t="s">
        <v>57</v>
      </c>
      <c r="D24" s="22" t="s">
        <v>24</v>
      </c>
      <c r="E24" s="18">
        <v>9</v>
      </c>
      <c r="F24" s="18">
        <v>1211.31</v>
      </c>
      <c r="G24" s="18" t="s">
        <v>48</v>
      </c>
    </row>
    <row r="25" spans="1:7" ht="10.5" customHeight="1" hidden="1">
      <c r="A25" s="18"/>
      <c r="B25" s="18"/>
      <c r="C25" s="18"/>
      <c r="D25" s="22"/>
      <c r="E25" s="18"/>
      <c r="F25" s="18"/>
      <c r="G25" s="18"/>
    </row>
    <row r="26" spans="1:7" ht="87" customHeight="1">
      <c r="A26" s="18" t="s">
        <v>119</v>
      </c>
      <c r="B26" s="18"/>
      <c r="C26" s="18" t="s">
        <v>82</v>
      </c>
      <c r="D26" s="22" t="s">
        <v>25</v>
      </c>
      <c r="E26" s="18">
        <v>156</v>
      </c>
      <c r="F26" s="18">
        <v>17968.02</v>
      </c>
      <c r="G26" s="18" t="s">
        <v>48</v>
      </c>
    </row>
    <row r="27" spans="1:7" ht="1.5" customHeight="1" hidden="1">
      <c r="A27" s="18"/>
      <c r="B27" s="18"/>
      <c r="C27" s="18"/>
      <c r="D27" s="22"/>
      <c r="E27" s="18"/>
      <c r="F27" s="18"/>
      <c r="G27" s="18"/>
    </row>
    <row r="28" spans="1:7" ht="14.25" customHeight="1">
      <c r="A28" s="18" t="s">
        <v>120</v>
      </c>
      <c r="B28" s="18"/>
      <c r="C28" s="18" t="s">
        <v>83</v>
      </c>
      <c r="D28" s="22" t="s">
        <v>26</v>
      </c>
      <c r="E28" s="18">
        <v>231</v>
      </c>
      <c r="F28" s="18">
        <v>24039.81</v>
      </c>
      <c r="G28" s="18" t="s">
        <v>48</v>
      </c>
    </row>
    <row r="29" spans="1:7" ht="55.5" customHeight="1">
      <c r="A29" s="18"/>
      <c r="B29" s="18"/>
      <c r="C29" s="18"/>
      <c r="D29" s="22"/>
      <c r="E29" s="18"/>
      <c r="F29" s="18"/>
      <c r="G29" s="18"/>
    </row>
    <row r="30" spans="1:7" ht="75.75" customHeight="1">
      <c r="A30" s="18" t="s">
        <v>121</v>
      </c>
      <c r="B30" s="18"/>
      <c r="C30" s="20" t="s">
        <v>84</v>
      </c>
      <c r="D30" s="22" t="s">
        <v>27</v>
      </c>
      <c r="E30" s="18">
        <v>395</v>
      </c>
      <c r="F30" s="18">
        <v>47532.38</v>
      </c>
      <c r="G30" s="18" t="s">
        <v>48</v>
      </c>
    </row>
    <row r="31" spans="1:7" ht="25.5" customHeight="1">
      <c r="A31" s="18"/>
      <c r="B31" s="18"/>
      <c r="C31" s="21"/>
      <c r="D31" s="22"/>
      <c r="E31" s="18"/>
      <c r="F31" s="18"/>
      <c r="G31" s="18"/>
    </row>
    <row r="32" spans="1:7" ht="14.25" customHeight="1">
      <c r="A32" s="18" t="s">
        <v>122</v>
      </c>
      <c r="B32" s="18"/>
      <c r="C32" s="20" t="s">
        <v>85</v>
      </c>
      <c r="D32" s="22" t="s">
        <v>27</v>
      </c>
      <c r="E32" s="18">
        <v>604</v>
      </c>
      <c r="F32" s="18">
        <v>32966.4</v>
      </c>
      <c r="G32" s="18" t="s">
        <v>48</v>
      </c>
    </row>
    <row r="33" spans="1:7" ht="100.5" customHeight="1">
      <c r="A33" s="18"/>
      <c r="B33" s="18"/>
      <c r="C33" s="21"/>
      <c r="D33" s="22"/>
      <c r="E33" s="18"/>
      <c r="F33" s="18"/>
      <c r="G33" s="18"/>
    </row>
    <row r="34" spans="1:7" ht="75.75" customHeight="1">
      <c r="A34" s="2" t="s">
        <v>123</v>
      </c>
      <c r="B34" s="18"/>
      <c r="C34" s="14" t="s">
        <v>97</v>
      </c>
      <c r="D34" s="3" t="s">
        <v>65</v>
      </c>
      <c r="E34" s="2">
        <v>4</v>
      </c>
      <c r="F34" s="2">
        <v>546.91</v>
      </c>
      <c r="G34" s="2" t="s">
        <v>48</v>
      </c>
    </row>
    <row r="35" spans="1:7" ht="69" customHeight="1">
      <c r="A35" s="2" t="s">
        <v>124</v>
      </c>
      <c r="B35" s="18"/>
      <c r="C35" s="11" t="s">
        <v>96</v>
      </c>
      <c r="D35" s="3" t="s">
        <v>28</v>
      </c>
      <c r="E35" s="2">
        <v>839</v>
      </c>
      <c r="F35" s="2">
        <v>51568.39</v>
      </c>
      <c r="G35" s="2" t="s">
        <v>48</v>
      </c>
    </row>
    <row r="36" spans="1:7" ht="68.25" customHeight="1">
      <c r="A36" s="2" t="s">
        <v>125</v>
      </c>
      <c r="B36" s="18"/>
      <c r="C36" s="11" t="s">
        <v>86</v>
      </c>
      <c r="D36" s="3" t="s">
        <v>55</v>
      </c>
      <c r="E36" s="2">
        <v>846</v>
      </c>
      <c r="F36" s="2">
        <v>92713.94</v>
      </c>
      <c r="G36" s="2" t="s">
        <v>15</v>
      </c>
    </row>
    <row r="37" spans="1:7" ht="96" customHeight="1">
      <c r="A37" s="2" t="s">
        <v>126</v>
      </c>
      <c r="B37" s="18"/>
      <c r="C37" s="2" t="s">
        <v>61</v>
      </c>
      <c r="D37" s="3" t="s">
        <v>29</v>
      </c>
      <c r="E37" s="2">
        <v>105</v>
      </c>
      <c r="F37" s="2">
        <v>14974</v>
      </c>
      <c r="G37" s="2" t="s">
        <v>64</v>
      </c>
    </row>
    <row r="38" spans="1:7" ht="69" customHeight="1">
      <c r="A38" s="2" t="s">
        <v>127</v>
      </c>
      <c r="B38" s="18"/>
      <c r="C38" s="11" t="s">
        <v>87</v>
      </c>
      <c r="D38" s="3" t="s">
        <v>30</v>
      </c>
      <c r="E38" s="2">
        <v>30</v>
      </c>
      <c r="F38" s="2">
        <v>3289.1</v>
      </c>
      <c r="G38" s="2" t="s">
        <v>15</v>
      </c>
    </row>
    <row r="39" spans="1:7" ht="150.75" customHeight="1">
      <c r="A39" s="2" t="s">
        <v>128</v>
      </c>
      <c r="B39" s="18" t="s">
        <v>51</v>
      </c>
      <c r="C39" s="11" t="s">
        <v>88</v>
      </c>
      <c r="D39" s="3" t="s">
        <v>31</v>
      </c>
      <c r="E39" s="2">
        <v>295</v>
      </c>
      <c r="F39" s="2">
        <v>31705.05</v>
      </c>
      <c r="G39" s="2" t="s">
        <v>45</v>
      </c>
    </row>
    <row r="40" spans="1:7" ht="73.5" customHeight="1">
      <c r="A40" s="2" t="s">
        <v>129</v>
      </c>
      <c r="B40" s="18"/>
      <c r="C40" s="2" t="s">
        <v>100</v>
      </c>
      <c r="D40" s="3" t="s">
        <v>32</v>
      </c>
      <c r="E40" s="2">
        <v>651</v>
      </c>
      <c r="F40" s="2">
        <v>62614.92</v>
      </c>
      <c r="G40" s="2" t="s">
        <v>15</v>
      </c>
    </row>
    <row r="41" spans="1:7" ht="92.25" customHeight="1">
      <c r="A41" s="2" t="s">
        <v>130</v>
      </c>
      <c r="B41" s="19"/>
      <c r="C41" s="2" t="s">
        <v>89</v>
      </c>
      <c r="D41" s="3" t="s">
        <v>33</v>
      </c>
      <c r="E41" s="2">
        <v>287</v>
      </c>
      <c r="F41" s="2">
        <v>34916.69</v>
      </c>
      <c r="G41" s="2" t="s">
        <v>15</v>
      </c>
    </row>
    <row r="42" spans="1:7" ht="73.5" customHeight="1">
      <c r="A42" s="2" t="s">
        <v>131</v>
      </c>
      <c r="B42" s="18" t="s">
        <v>51</v>
      </c>
      <c r="C42" s="2" t="s">
        <v>58</v>
      </c>
      <c r="D42" s="3" t="s">
        <v>34</v>
      </c>
      <c r="E42" s="2">
        <v>396</v>
      </c>
      <c r="F42" s="2">
        <v>33504.28</v>
      </c>
      <c r="G42" s="2" t="s">
        <v>59</v>
      </c>
    </row>
    <row r="43" spans="1:7" ht="115.5" customHeight="1">
      <c r="A43" s="2" t="s">
        <v>132</v>
      </c>
      <c r="B43" s="18"/>
      <c r="C43" s="11" t="s">
        <v>90</v>
      </c>
      <c r="D43" s="3" t="s">
        <v>35</v>
      </c>
      <c r="E43" s="2">
        <v>70</v>
      </c>
      <c r="F43" s="2">
        <v>7870.89</v>
      </c>
      <c r="G43" s="2" t="s">
        <v>67</v>
      </c>
    </row>
    <row r="44" spans="1:7" ht="99.75" customHeight="1">
      <c r="A44" s="2" t="s">
        <v>133</v>
      </c>
      <c r="B44" s="2" t="s">
        <v>52</v>
      </c>
      <c r="C44" s="2" t="s">
        <v>60</v>
      </c>
      <c r="D44" s="3" t="s">
        <v>62</v>
      </c>
      <c r="E44" s="2">
        <v>768</v>
      </c>
      <c r="F44" s="2">
        <v>70005.08</v>
      </c>
      <c r="G44" s="2" t="s">
        <v>91</v>
      </c>
    </row>
    <row r="45" spans="1:7" ht="409.5" customHeight="1">
      <c r="A45" s="2" t="s">
        <v>134</v>
      </c>
      <c r="B45" s="2" t="s">
        <v>68</v>
      </c>
      <c r="C45" s="13" t="s">
        <v>71</v>
      </c>
      <c r="D45" s="3" t="s">
        <v>69</v>
      </c>
      <c r="E45" s="2">
        <v>2609</v>
      </c>
      <c r="F45" s="2">
        <v>301151.21</v>
      </c>
      <c r="G45" s="2" t="s">
        <v>70</v>
      </c>
    </row>
    <row r="46" spans="1:7" ht="56.25" customHeight="1">
      <c r="A46" s="1" t="s">
        <v>46</v>
      </c>
      <c r="B46" s="1"/>
      <c r="C46" s="4"/>
      <c r="D46" s="5"/>
      <c r="E46" s="1">
        <f>SUM(E24:E45)</f>
        <v>8295</v>
      </c>
      <c r="F46" s="1">
        <f>SUM(F24:F45)</f>
        <v>828578.3799999999</v>
      </c>
      <c r="G46" s="1"/>
    </row>
    <row r="47" spans="1:7" ht="83.25" customHeight="1">
      <c r="A47" s="2" t="s">
        <v>135</v>
      </c>
      <c r="B47" s="2" t="s">
        <v>36</v>
      </c>
      <c r="C47" s="11" t="s">
        <v>101</v>
      </c>
      <c r="D47" s="3" t="s">
        <v>37</v>
      </c>
      <c r="E47" s="2">
        <v>412</v>
      </c>
      <c r="F47" s="2">
        <v>44487.22</v>
      </c>
      <c r="G47" s="2" t="s">
        <v>48</v>
      </c>
    </row>
    <row r="48" spans="1:7" ht="34.5" customHeight="1">
      <c r="A48" s="1" t="s">
        <v>46</v>
      </c>
      <c r="B48" s="2"/>
      <c r="C48" s="7"/>
      <c r="D48" s="5"/>
      <c r="E48" s="1">
        <v>412</v>
      </c>
      <c r="F48" s="1">
        <v>44487.22</v>
      </c>
      <c r="G48" s="1"/>
    </row>
    <row r="49" spans="1:7" ht="57.75" customHeight="1">
      <c r="A49" s="1" t="s">
        <v>66</v>
      </c>
      <c r="B49" s="2"/>
      <c r="C49" s="7"/>
      <c r="D49" s="5"/>
      <c r="E49" s="1">
        <f>E48+E9+E16+E23+E46</f>
        <v>14511</v>
      </c>
      <c r="F49" s="1">
        <f>F48+F9+F16+F23+F46</f>
        <v>1466607.0799999998</v>
      </c>
      <c r="G49" s="1"/>
    </row>
  </sheetData>
  <mergeCells count="49">
    <mergeCell ref="B4:B8"/>
    <mergeCell ref="A1:G1"/>
    <mergeCell ref="A2:A3"/>
    <mergeCell ref="B2:B3"/>
    <mergeCell ref="C2:C3"/>
    <mergeCell ref="D2:D3"/>
    <mergeCell ref="E2:E3"/>
    <mergeCell ref="G2:G3"/>
    <mergeCell ref="A18:A19"/>
    <mergeCell ref="E24:E25"/>
    <mergeCell ref="C18:C19"/>
    <mergeCell ref="D18:D19"/>
    <mergeCell ref="G24:G25"/>
    <mergeCell ref="E18:E19"/>
    <mergeCell ref="A24:A25"/>
    <mergeCell ref="B24:B36"/>
    <mergeCell ref="C24:C25"/>
    <mergeCell ref="D24:D25"/>
    <mergeCell ref="C26:C27"/>
    <mergeCell ref="D26:D27"/>
    <mergeCell ref="E26:E27"/>
    <mergeCell ref="B17:B22"/>
    <mergeCell ref="A30:A31"/>
    <mergeCell ref="C30:C31"/>
    <mergeCell ref="D30:D31"/>
    <mergeCell ref="F24:F25"/>
    <mergeCell ref="A26:A27"/>
    <mergeCell ref="A28:A29"/>
    <mergeCell ref="C28:C29"/>
    <mergeCell ref="D28:D29"/>
    <mergeCell ref="E28:E29"/>
    <mergeCell ref="A32:A33"/>
    <mergeCell ref="C32:C33"/>
    <mergeCell ref="D32:D33"/>
    <mergeCell ref="E32:E33"/>
    <mergeCell ref="B37:B38"/>
    <mergeCell ref="E30:E31"/>
    <mergeCell ref="B39:B41"/>
    <mergeCell ref="B42:B43"/>
    <mergeCell ref="G18:G19"/>
    <mergeCell ref="F18:F19"/>
    <mergeCell ref="G30:G31"/>
    <mergeCell ref="F32:F33"/>
    <mergeCell ref="G32:G33"/>
    <mergeCell ref="F30:F31"/>
    <mergeCell ref="G26:G27"/>
    <mergeCell ref="F28:F29"/>
    <mergeCell ref="G28:G29"/>
    <mergeCell ref="F26:F27"/>
  </mergeCells>
  <printOptions/>
  <pageMargins left="0.75" right="0.75" top="1" bottom="1" header="0.5" footer="0.5"/>
  <pageSetup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李欣</dc:creator>
  <cp:keywords/>
  <dc:description/>
  <cp:lastModifiedBy>黄桂香</cp:lastModifiedBy>
  <cp:lastPrinted>2015-08-18T03:22:39Z</cp:lastPrinted>
  <dcterms:created xsi:type="dcterms:W3CDTF">2015-08-03T00:45:21Z</dcterms:created>
  <dcterms:modified xsi:type="dcterms:W3CDTF">2015-08-31T01:27:42Z</dcterms:modified>
  <cp:category/>
  <cp:version/>
  <cp:contentType/>
  <cp:contentStatus/>
</cp:coreProperties>
</file>